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4"/>
  <workbookPr defaultThemeVersion="166925"/>
  <mc:AlternateContent xmlns:mc="http://schemas.openxmlformats.org/markup-compatibility/2006">
    <mc:Choice Requires="x15">
      <x15ac:absPath xmlns:x15ac="http://schemas.microsoft.com/office/spreadsheetml/2010/11/ac" url="/Users/nehakumar/Desktop/"/>
    </mc:Choice>
  </mc:AlternateContent>
  <xr:revisionPtr revIDLastSave="0" documentId="13_ncr:1_{B7FC90A5-B308-224B-83E0-730919B18D21}" xr6:coauthVersionLast="36" xr6:coauthVersionMax="36" xr10:uidLastSave="{00000000-0000-0000-0000-000000000000}"/>
  <bookViews>
    <workbookView xWindow="0" yWindow="460" windowWidth="25600" windowHeight="14180" xr2:uid="{00000000-000D-0000-FFFF-FFFF00000000}"/>
  </bookViews>
  <sheets>
    <sheet name="1 - Structure" sheetId="1" r:id="rId1"/>
    <sheet name="2 - Schema" sheetId="2" r:id="rId2"/>
    <sheet name="3 - Field Type Key" sheetId="3" r:id="rId3"/>
    <sheet name="4 - Account" sheetId="4" r:id="rId4"/>
    <sheet name="5 - Project__c" sheetId="5" r:id="rId5"/>
    <sheet name="6 - Indicator__c" sheetId="6" r:id="rId6"/>
    <sheet name="7 - Project_Indicator__c" sheetId="7" r:id="rId7"/>
    <sheet name="8 - Thematic_Area__c" sheetId="8" r:id="rId8"/>
    <sheet name="9 - Project_Thematic_Area__c" sheetId="9" r:id="rId9"/>
    <sheet name="10 - Indicator_Thematic_Area__c" sheetId="10" r:id="rId10"/>
    <sheet name="11 - Project_Indicator_Thematic" sheetId="11" r:id="rId11"/>
    <sheet name="12 - Geographical_Area__c" sheetId="12" r:id="rId12"/>
    <sheet name="13 - Project_Geographic_Area__c" sheetId="13" r:id="rId13"/>
    <sheet name="14 - Project_Indicator_Geograph" sheetId="14" r:id="rId14"/>
    <sheet name="15 - Reporting_Period__c" sheetId="15" r:id="rId15"/>
    <sheet name="16 - Project_Indicator_Reportin" sheetId="16" r:id="rId16"/>
    <sheet name="17 - Disaggregation_Group__c" sheetId="17" r:id="rId17"/>
    <sheet name="18 - Disaggregation_Value__c" sheetId="18" r:id="rId18"/>
    <sheet name="19 - Disaggregated_Indicator__c" sheetId="19" r:id="rId19"/>
    <sheet name="20 - Disaggregated_Project_Indi" sheetId="20" r:id="rId20"/>
    <sheet name="21 - Result__c" sheetId="21" r:id="rId21"/>
    <sheet name="22 - Catalog_Objective__c" sheetId="22" r:id="rId22"/>
    <sheet name="23 - Objective__c" sheetId="23" r:id="rId23"/>
    <sheet name="24 - Project_Indicator_Objectiv" sheetId="24" r:id="rId24"/>
    <sheet name="25 - Disbursement__c" sheetId="25" r:id="rId25"/>
    <sheet name="26 - Project_Role__c" sheetId="26" r:id="rId26"/>
    <sheet name="27 - Budget__c" sheetId="27" r:id="rId27"/>
    <sheet name="28 - Financial__c" sheetId="28" r:id="rId28"/>
    <sheet name="29 - Organization_Role__c" sheetId="29" r:id="rId29"/>
    <sheet name="30 - IATI_Sector__c" sheetId="30" r:id="rId30"/>
    <sheet name="31 - Project_IATI_Sector__c" sheetId="31" r:id="rId31"/>
    <sheet name="32 - IATI_Policy__c" sheetId="32" r:id="rId32"/>
    <sheet name="33 - Project_IATI_Policy__c" sheetId="33" r:id="rId33"/>
    <sheet name="34 - Submission__c" sheetId="34" r:id="rId34"/>
    <sheet name="35 - Section__c" sheetId="35" r:id="rId35"/>
    <sheet name="36 - Question__c" sheetId="36" r:id="rId36"/>
    <sheet name="37 - Allocation__c" sheetId="37" r:id="rId37"/>
    <sheet name="38 - Implementation_Plan__c" sheetId="38" r:id="rId38"/>
    <sheet name="39 - Activity__c" sheetId="39" r:id="rId39"/>
    <sheet name="40 - ContentVersion" sheetId="40" r:id="rId40"/>
    <sheet name="41 - Risk__c" sheetId="41" r:id="rId41"/>
    <sheet name="42 - Risk_Assessment__c" sheetId="42" r:id="rId42"/>
    <sheet name="43 - Risk_Register__c" sheetId="43" r:id="rId43"/>
    <sheet name="44 - Transaction_Project_IATI_S" sheetId="44" r:id="rId44"/>
  </sheets>
  <definedNames>
    <definedName name="_xlnm._FilterDatabase" localSheetId="2" hidden="1">'3 - Field Type Key'!$B$1:$C$25</definedName>
    <definedName name="Z_AD0DE4A5_B433_4D56_A209_B989FBA5F73E_.wvu.FilterData" localSheetId="6" hidden="1">'7 - Project_Indicator__c'!$A$5:$B$60</definedName>
  </definedNames>
  <calcPr calcId="181029"/>
  <customWorkbookViews>
    <customWorkbookView name="Filter 1" guid="{AD0DE4A5-B433-4D56-A209-B989FBA5F73E}" maximized="1" windowWidth="0" windowHeight="0" activeSheetId="0"/>
  </customWorkbookViews>
</workbook>
</file>

<file path=xl/calcChain.xml><?xml version="1.0" encoding="utf-8"?>
<calcChain xmlns="http://schemas.openxmlformats.org/spreadsheetml/2006/main">
  <c r="V8" i="44" l="1"/>
  <c r="W8" i="44" s="1"/>
  <c r="N2" i="44"/>
  <c r="N2" i="43"/>
  <c r="N2" i="42"/>
  <c r="N2" i="41"/>
  <c r="V4" i="40"/>
  <c r="W4" i="40" s="1"/>
  <c r="N2" i="40"/>
  <c r="N2" i="39"/>
  <c r="N2" i="38"/>
  <c r="V10" i="37"/>
  <c r="W10" i="37" s="1"/>
  <c r="N2" i="37"/>
  <c r="N2" i="36"/>
  <c r="N2" i="35"/>
  <c r="N2" i="34"/>
  <c r="V4" i="33"/>
  <c r="W4" i="33" s="1"/>
  <c r="N2" i="33"/>
  <c r="W4" i="32"/>
  <c r="V4" i="32"/>
  <c r="N2" i="32"/>
  <c r="V4" i="31"/>
  <c r="W4" i="31" s="1"/>
  <c r="N2" i="31"/>
  <c r="W4" i="30"/>
  <c r="V4" i="30"/>
  <c r="N2" i="30"/>
  <c r="V11" i="29"/>
  <c r="W11" i="29" s="1"/>
  <c r="V3" i="29"/>
  <c r="W3" i="29" s="1"/>
  <c r="V2" i="29"/>
  <c r="W2" i="29" s="1"/>
  <c r="V23" i="28"/>
  <c r="W23" i="28" s="1"/>
  <c r="V14" i="28"/>
  <c r="W14" i="28" s="1"/>
  <c r="V5" i="28"/>
  <c r="W5" i="28" s="1"/>
  <c r="V4" i="28"/>
  <c r="W4" i="28" s="1"/>
  <c r="V3" i="28"/>
  <c r="W3" i="28" s="1"/>
  <c r="V2" i="28"/>
  <c r="W2" i="28" s="1"/>
  <c r="V20" i="27"/>
  <c r="W20" i="27" s="1"/>
  <c r="V3" i="27"/>
  <c r="W3" i="27" s="1"/>
  <c r="V2" i="27"/>
  <c r="W2" i="27" s="1"/>
  <c r="V14" i="26"/>
  <c r="W14" i="26" s="1"/>
  <c r="V3" i="26"/>
  <c r="W3" i="26" s="1"/>
  <c r="V2" i="26"/>
  <c r="W2" i="26" s="1"/>
  <c r="V13" i="25"/>
  <c r="W13" i="25" s="1"/>
  <c r="V2" i="25"/>
  <c r="V2" i="24"/>
  <c r="V13" i="23"/>
  <c r="W13" i="23" s="1"/>
  <c r="V2" i="23"/>
  <c r="W2" i="23" s="1"/>
  <c r="V3" i="23" s="1"/>
  <c r="W3" i="23" s="1"/>
  <c r="V2" i="22"/>
  <c r="W2" i="22" s="1"/>
  <c r="V3" i="22" s="1"/>
  <c r="W3" i="22" s="1"/>
  <c r="V1" i="21"/>
  <c r="W2" i="20"/>
  <c r="W2" i="19"/>
  <c r="V2" i="18"/>
  <c r="V2" i="17"/>
  <c r="V2" i="16"/>
  <c r="V2" i="15"/>
  <c r="V2" i="14"/>
  <c r="V11" i="13"/>
  <c r="W11" i="13" s="1"/>
  <c r="V2" i="13"/>
  <c r="W2" i="13" s="1"/>
  <c r="V3" i="13" s="1"/>
  <c r="W3" i="13" s="1"/>
  <c r="V10" i="12"/>
  <c r="W10" i="12" s="1"/>
  <c r="V2" i="12"/>
  <c r="V2" i="11"/>
  <c r="V2" i="10"/>
  <c r="V2" i="9"/>
  <c r="V2" i="8"/>
  <c r="M2" i="8"/>
  <c r="N2" i="8" s="1"/>
  <c r="V56" i="7"/>
  <c r="W56" i="7" s="1"/>
  <c r="V2" i="7"/>
  <c r="N2" i="7"/>
  <c r="W42" i="6"/>
  <c r="V42" i="6"/>
  <c r="N2" i="6"/>
  <c r="V26" i="5"/>
  <c r="W26" i="5" s="1"/>
  <c r="N2" i="5"/>
  <c r="W4" i="4"/>
  <c r="V4" i="4"/>
  <c r="N2" i="4"/>
  <c r="M2" i="4"/>
  <c r="J11" i="1"/>
  <c r="J12" i="1" s="1"/>
  <c r="J13" i="1" s="1"/>
  <c r="J14" i="1" s="1"/>
  <c r="J15" i="1" s="1"/>
  <c r="J16" i="1" s="1"/>
  <c r="J17" i="1" s="1"/>
  <c r="J18" i="1" s="1"/>
  <c r="J19" i="1" s="1"/>
  <c r="J20" i="1" s="1"/>
  <c r="J21" i="1" s="1"/>
  <c r="J22" i="1" s="1"/>
  <c r="J23" i="1" s="1"/>
  <c r="J24" i="1" s="1"/>
  <c r="J25" i="1" s="1"/>
  <c r="J26" i="1" s="1"/>
  <c r="J27" i="1" s="1"/>
  <c r="J28" i="1" s="1"/>
  <c r="J29" i="1" s="1"/>
  <c r="J30" i="1" s="1"/>
  <c r="J31" i="1" s="1"/>
  <c r="J32" i="1" s="1"/>
  <c r="J33" i="1" s="1"/>
  <c r="J34" i="1" s="1"/>
  <c r="J35" i="1" s="1"/>
  <c r="J36" i="1" s="1"/>
  <c r="J37" i="1" s="1"/>
  <c r="J38" i="1" s="1"/>
  <c r="J39" i="1" s="1"/>
  <c r="J40" i="1" s="1"/>
  <c r="J41" i="1" s="1"/>
  <c r="J42" i="1" s="1"/>
  <c r="J43" i="1" s="1"/>
  <c r="J44" i="1" s="1"/>
  <c r="J45" i="1" s="1"/>
  <c r="J46" i="1" s="1"/>
  <c r="J47" i="1" s="1"/>
  <c r="J48" i="1" s="1"/>
  <c r="J49" i="1" s="1"/>
  <c r="J50" i="1" s="1"/>
  <c r="J51" i="1" s="1"/>
  <c r="J52" i="1" s="1"/>
  <c r="J53" i="1" s="1"/>
  <c r="V3" i="9" l="1"/>
  <c r="W3" i="9" s="1"/>
  <c r="V3" i="11"/>
  <c r="W3" i="11" s="1"/>
  <c r="V3" i="8"/>
  <c r="W3" i="8" s="1"/>
  <c r="W2" i="7"/>
  <c r="V3" i="7" s="1"/>
  <c r="W3" i="7" s="1"/>
  <c r="W2" i="8"/>
  <c r="W2" i="9"/>
  <c r="W2" i="10"/>
  <c r="V3" i="10" s="1"/>
  <c r="W3" i="10" s="1"/>
  <c r="W2" i="11"/>
  <c r="W2" i="12"/>
  <c r="V3" i="12" s="1"/>
  <c r="W3" i="12" s="1"/>
  <c r="W2" i="14"/>
  <c r="V3" i="14" s="1"/>
  <c r="W3" i="14" s="1"/>
  <c r="W2" i="15"/>
  <c r="V3" i="15" s="1"/>
  <c r="W3" i="15" s="1"/>
  <c r="W2" i="16"/>
  <c r="V3" i="16" s="1"/>
  <c r="W3" i="16" s="1"/>
  <c r="W2" i="17"/>
  <c r="V3" i="17" s="1"/>
  <c r="W3" i="17" s="1"/>
  <c r="W2" i="18"/>
  <c r="V3" i="18" s="1"/>
  <c r="W3" i="18" s="1"/>
  <c r="X2" i="19"/>
  <c r="W3" i="19" s="1"/>
  <c r="X3" i="19" s="1"/>
  <c r="X2" i="20"/>
  <c r="W3" i="20" s="1"/>
  <c r="X3" i="20" s="1"/>
  <c r="W1" i="21"/>
  <c r="V2" i="21" s="1"/>
  <c r="W2" i="24"/>
  <c r="V3" i="24" s="1"/>
  <c r="W3" i="24" s="1"/>
  <c r="W2" i="25"/>
  <c r="V3" i="25" s="1"/>
  <c r="W3" i="25" s="1"/>
  <c r="W2" i="21" l="1"/>
  <c r="V3" i="21"/>
  <c r="W3"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10" authorId="0" shapeId="0" xr:uid="{00000000-0006-0000-0C00-000001000000}">
      <text>
        <r>
          <rPr>
            <sz val="11"/>
            <color rgb="FF000000"/>
            <rFont val="Calibri"/>
          </rPr>
          <t>+msheu@verasolutions.org - this field doesn't exist, it's only at the Geographic Area level
_Assigned to Michelle Sheu_
	-Gabriella Espinoza</t>
        </r>
      </text>
    </comment>
  </commentList>
</comments>
</file>

<file path=xl/sharedStrings.xml><?xml version="1.0" encoding="utf-8"?>
<sst xmlns="http://schemas.openxmlformats.org/spreadsheetml/2006/main" count="3750" uniqueCount="1374">
  <si>
    <t>Field Map Structure</t>
  </si>
  <si>
    <t>Field Map Index</t>
  </si>
  <si>
    <t>Sheet Number</t>
  </si>
  <si>
    <t>Topic</t>
  </si>
  <si>
    <t>Description</t>
  </si>
  <si>
    <t xml:space="preserve">Object Description: </t>
  </si>
  <si>
    <t>Field Types</t>
  </si>
  <si>
    <t>Account</t>
  </si>
  <si>
    <t>None Selected</t>
  </si>
  <si>
    <t>Select one of the data types below.</t>
  </si>
  <si>
    <t>Auto Number</t>
  </si>
  <si>
    <t>A system-generated sequence number that uses a display format you define. The number is automatically incremented for each new record.</t>
  </si>
  <si>
    <t>Formula</t>
  </si>
  <si>
    <t>A read-only field that derives its value from a formula expression you define. The formula field is updated when any of the source fields change.</t>
  </si>
  <si>
    <t>Roll-Up Summary</t>
  </si>
  <si>
    <t>A read-only field that displays the sum, minimum, or maximum value of a field in a related list or the record count of all records listed in a related list.</t>
  </si>
  <si>
    <t>Master-Detail</t>
  </si>
  <si>
    <t>Creates a special type of parent-child relationship between this object (the child, or "detail") and another object (the parent, or "master") where:
-The relationship field is required on all detail records.
-The ownership and sharing of a detail record are determined by the master record.
-When a user deletes the master record, all detail records are deleted.
-You can create rollup summary fields on the master record to summarize the detail records.
The relationship field allows users to click on a lookup icon to select a value from a popup list. The master object is the source of the values in the list.</t>
  </si>
  <si>
    <t>Lookup Relationship</t>
  </si>
  <si>
    <t>Creates a relationship that links this object to another object. The relationship field allows users to click on a lookup icon to select a value from a popup list. The other object is the source of the values in the list.</t>
  </si>
  <si>
    <t>External Lookup Relationship</t>
  </si>
  <si>
    <t>Creates a relationship that links this object to an external object whose data is stored in an external data source.</t>
  </si>
  <si>
    <t>Checkbox</t>
  </si>
  <si>
    <t>Allows users to select a True (checked) or False (unchecked) value.</t>
  </si>
  <si>
    <t>Currency</t>
  </si>
  <si>
    <t>Allows users to enter a dollar or other currency amount and automatically formats the field as a currency amount. This can be useful if you export data to Excel or another spreadsheet.</t>
  </si>
  <si>
    <t>Date</t>
  </si>
  <si>
    <t>Allows users to enter a date or pick a date from a popup calendar.</t>
  </si>
  <si>
    <t>Date/Time</t>
  </si>
  <si>
    <t>Allows users to enter a date and time, or pick a date from a popup calendar. When users click a date in the popup, that date and the current time are entered into the Date/Time field.</t>
  </si>
  <si>
    <t>Email</t>
  </si>
  <si>
    <t>Record Types</t>
  </si>
  <si>
    <t>Allows users to enter an email address, which is validated to ensure proper format. If this field is specified for a contact or lead, users can choose the address when clicking Send an Email. Note that custom email addresses cannot be used for mass emails.</t>
  </si>
  <si>
    <t>Geolocation</t>
  </si>
  <si>
    <t>Allows users to define locations. Includes latitude and longitude components, and can be used to calculate distance.</t>
  </si>
  <si>
    <t>Number</t>
  </si>
  <si>
    <t>Allows users to enter any number. Leading zeros are removed.</t>
  </si>
  <si>
    <t>Percent</t>
  </si>
  <si>
    <t>Allows users to enter a percentage number, for example, '10' and automatically adds the percent sign to the number.</t>
  </si>
  <si>
    <t>Phone</t>
  </si>
  <si>
    <t>Allows users to enter any phone number. Automatically formats it as a phone number.</t>
  </si>
  <si>
    <t>Picklist</t>
  </si>
  <si>
    <t>Allows users to select a value from a list you define.</t>
  </si>
  <si>
    <t>Picklist (Multi-Select)</t>
  </si>
  <si>
    <t>Allows users to select multiple values from a list you define.</t>
  </si>
  <si>
    <t>Text</t>
  </si>
  <si>
    <t>Allows users to enter any combination of letters and numbers.</t>
  </si>
  <si>
    <t>RecordType</t>
  </si>
  <si>
    <t>Text Area</t>
  </si>
  <si>
    <t>Allows users to enter up to 255 characters on separate lines.</t>
  </si>
  <si>
    <t>Text Area (Long)</t>
  </si>
  <si>
    <t>Allows users to enter up to 131,072 characters on separate lines.</t>
  </si>
  <si>
    <t>Text Area (Rich)</t>
  </si>
  <si>
    <t>Allows users to enter formatted text, add images and links. Up to 131,072 characters on separate lines.</t>
  </si>
  <si>
    <t>Text (Encrypted)</t>
  </si>
  <si>
    <t>Allows users to enter any combination of letters and numbers and store them in encrypted form.</t>
  </si>
  <si>
    <t>URL</t>
  </si>
  <si>
    <t>Allows users to enter any valid website address. When users click on the field, the URL will open in a separate browser window.</t>
  </si>
  <si>
    <t>No</t>
  </si>
  <si>
    <t>Project</t>
  </si>
  <si>
    <t>Complete System Schema</t>
  </si>
  <si>
    <t>Field Label</t>
  </si>
  <si>
    <t>Field Type Key</t>
  </si>
  <si>
    <t>Field API Name</t>
  </si>
  <si>
    <t>Built?</t>
  </si>
  <si>
    <t>Standard Object Details</t>
  </si>
  <si>
    <t>Field Type</t>
  </si>
  <si>
    <t>Values (Picklist, Formula, etc)</t>
  </si>
  <si>
    <t>Record Type Visibility</t>
  </si>
  <si>
    <t>Help Text</t>
  </si>
  <si>
    <t>Required?</t>
  </si>
  <si>
    <t>Unique?</t>
  </si>
  <si>
    <t>Vera Question/Comments</t>
  </si>
  <si>
    <t>[Client] Question/Comments</t>
  </si>
  <si>
    <t>5-43</t>
  </si>
  <si>
    <t>Automation/ Validation Rule/ Code?</t>
  </si>
  <si>
    <t>Version Last Modified</t>
  </si>
  <si>
    <t>Custom Object Details</t>
  </si>
  <si>
    <t>Project__c</t>
  </si>
  <si>
    <t>Indicator__c</t>
  </si>
  <si>
    <t>IATI Information</t>
  </si>
  <si>
    <t>Project_Indicator__c</t>
  </si>
  <si>
    <t>Thematic_Area__c</t>
  </si>
  <si>
    <t>Project_Thematic_Area__c</t>
  </si>
  <si>
    <t>Indicator_Thematic Area__c</t>
  </si>
  <si>
    <t>Project_Indicator_Thematic Area__c</t>
  </si>
  <si>
    <t>Geographical_Area__c</t>
  </si>
  <si>
    <t>Project_Geographic_Area__c</t>
  </si>
  <si>
    <t>Project_Indicator_Geographic_Area__c</t>
  </si>
  <si>
    <t>Reporting_Period__c</t>
  </si>
  <si>
    <t>Project_Indicator_Reporting_Period__c</t>
  </si>
  <si>
    <t>Disaggregation_Group__c</t>
  </si>
  <si>
    <t>Disaggregation_Value__c</t>
  </si>
  <si>
    <t>Disaggregated_Indicator__c</t>
  </si>
  <si>
    <t>Disaggregated_Project_Indicator__c</t>
  </si>
  <si>
    <t>Result__c</t>
  </si>
  <si>
    <t>Catalog_Objective__c</t>
  </si>
  <si>
    <t>Field History Tracking?</t>
  </si>
  <si>
    <t>Objective__c</t>
  </si>
  <si>
    <t>Project_Indicator_Objective__c</t>
  </si>
  <si>
    <t>Disbursement__c</t>
  </si>
  <si>
    <t>Project_Role__c</t>
  </si>
  <si>
    <t>Budget__c</t>
  </si>
  <si>
    <t>Financial__c</t>
  </si>
  <si>
    <t>Organization_Role__c</t>
  </si>
  <si>
    <t>IATI_Sector__c</t>
  </si>
  <si>
    <t>Active?</t>
  </si>
  <si>
    <t>Project_IATI_Sector__c</t>
  </si>
  <si>
    <t>IATI_Policy__c</t>
  </si>
  <si>
    <t>Project_IATI_Policy__c</t>
  </si>
  <si>
    <t>ampi__Current__c</t>
  </si>
  <si>
    <t>Submission__c</t>
  </si>
  <si>
    <t>Y</t>
  </si>
  <si>
    <t>Section__c</t>
  </si>
  <si>
    <t>Exclude from IATI</t>
  </si>
  <si>
    <t>Question__c</t>
  </si>
  <si>
    <t>Formula(Checkbox)</t>
  </si>
  <si>
    <t>Allocation__c</t>
  </si>
  <si>
    <t>Implementation_Plan__c</t>
  </si>
  <si>
    <t>ampi__Exclude_From_IATI__c</t>
  </si>
  <si>
    <t>Activity__c</t>
  </si>
  <si>
    <t>ContentVersion__c</t>
  </si>
  <si>
    <t>End_Date__c &gt; TODAY()</t>
  </si>
  <si>
    <t>Risk__c</t>
  </si>
  <si>
    <t>Risk_Assessment__c</t>
  </si>
  <si>
    <t>Risk_Register__c</t>
  </si>
  <si>
    <t>Transaction_Project_IATI_Sector__c</t>
  </si>
  <si>
    <t>Default unchecked</t>
  </si>
  <si>
    <t>Country</t>
  </si>
  <si>
    <t>ampi__Country__c</t>
  </si>
  <si>
    <t>Check this box if this information should be excluded from IATI</t>
  </si>
  <si>
    <t>Default Implementation Plan Id</t>
  </si>
  <si>
    <t>ampi__Default_IP_Id__c</t>
  </si>
  <si>
    <t>Text(18)</t>
  </si>
  <si>
    <t>Indicator</t>
  </si>
  <si>
    <t>Specify which Implementation Plan opens automatically on the Activities tab, using its 18 character Salesforce Id. If no Id is specified, then the Implementation Plan will default to the first Implementation Plan, ordered alphabetically by name.</t>
  </si>
  <si>
    <t>Default Results RP Id</t>
  </si>
  <si>
    <t>ampi__Default_Results_RP_Id__c</t>
  </si>
  <si>
    <t>Text(255)</t>
  </si>
  <si>
    <t>This field specifies which Reporting Period should open on the Add Results page, using its 18char Salesforce ID. If no ID is specified, then the Reporting Period list will default to the first reporting period on the list, ordered by End_Date__c.</t>
  </si>
  <si>
    <t>Default Targets RP Id</t>
  </si>
  <si>
    <t>ampi__Default_Targets_RP_Id__c</t>
  </si>
  <si>
    <t>This field specifies which Reporting Period should open on the Set Targets page, using its 18char Salesforce ID. If no ID is specified, then the Reporting Period list will default to the first reporting period on the list, ordered by End_Date__c.</t>
  </si>
  <si>
    <t>Indicators Catalog Order</t>
  </si>
  <si>
    <t>ampi__MI_Indicator_Order__c</t>
  </si>
  <si>
    <t>Indicator Fields global picklist value set</t>
  </si>
  <si>
    <t>Select a field from Indicator to alphabetically order the Indicators Catalog table on ManageIndicators. If no field is selected, the table will by default be ordered alphabetically by Indicator Definition.</t>
  </si>
  <si>
    <t>There are no restrictions on editing or creating picklist values (via the Indicator_Type global value set to accommodate custom fields), but additional picklist values must be formatted such that:
- Label = Custom field label
- Value = Custom field API Name</t>
  </si>
  <si>
    <t>v1.22</t>
  </si>
  <si>
    <t>Funding Amount</t>
  </si>
  <si>
    <t>IATI Organization Type</t>
  </si>
  <si>
    <t>ampi__IATI_Organization_Type__c</t>
  </si>
  <si>
    <t>Government
Local Government
Other Public Sector
International NGO
National NGO
Regional NGO
Partner Country based NGO
Public Private Partnership
Multilateral
Foundation
Private Sector
Private Sector in Provider Country
Private Sector in Aid Recipient Country
Private Sector in Third Country
Academic, Training and Research
Other</t>
  </si>
  <si>
    <t>Select the organization type</t>
  </si>
  <si>
    <t>ampi__Funding_Amount__c</t>
  </si>
  <si>
    <t>% Threshold Between Red and Yellow</t>
  </si>
  <si>
    <t>ampi__Red_Yellow_Threshold__c</t>
  </si>
  <si>
    <t>Percent(18, 0)</t>
  </si>
  <si>
    <t>The percent of this indicator's target value that the result value must meet or surpass in order for the stoplight to turn from red to yellow.</t>
  </si>
  <si>
    <t>Populates ampi__Project_Indicator__c.ampi__Red_Yellow_Threshold__c through ManageIndicators Page</t>
  </si>
  <si>
    <t>% Threshold Between Yellow and Green</t>
  </si>
  <si>
    <t>ampi__Yellow_Green_Threshold__c</t>
  </si>
  <si>
    <t>The percent of this indicator's target value that the result value must meet or surpass in order for the stoplight to turn from yellow to green.</t>
  </si>
  <si>
    <t>Populates ampi__Project_Indicator__c.ampi__Yellow_Green_Threshold__c through ManageIndicators Page</t>
  </si>
  <si>
    <t>ampi__Active__c</t>
  </si>
  <si>
    <t>Aim</t>
  </si>
  <si>
    <t>ampi__Aim__c</t>
  </si>
  <si>
    <t>Increase, Decrease</t>
  </si>
  <si>
    <t>Indicate if the purpose is to increase or decrease the value of data collected for this Project Indicator. This field is required to use the Indicator Stoplights feature</t>
  </si>
  <si>
    <t>Populates ampi__Project_Indicator__c.ampi__Aim__c through formula
This picklist is restricted. The default picklist value labels can be updated, as long as the API name is not modified.</t>
  </si>
  <si>
    <t>ampi__Aim_Icon__c</t>
  </si>
  <si>
    <t>Formula (Text)</t>
  </si>
  <si>
    <t>IF( TEXT(Aim__c) = 'Increase' , 'vi-arrow-circle-up' , IF( TEXT(Aim__c) = 'Decrease' , 'vi-arrow-circle-down' , '' ))&amp;"#"&amp;text(Aim__c)</t>
  </si>
  <si>
    <t>Populates ampi__Project_Indicator__c.ampi__Aim_Icon__c through formula</t>
  </si>
  <si>
    <t>Calculate Total</t>
  </si>
  <si>
    <t>ampi_Calculate_Total__c</t>
  </si>
  <si>
    <t>Sum Total (Default)
Don't Sum Total</t>
  </si>
  <si>
    <t>This picklist is restricted. The default picklist value labels can be updated, as long as the API name is not modified.
Additional picklist values will not yield any calculations on SetTargets or AddResults.</t>
  </si>
  <si>
    <t>Cross-Disaggregation by Sex</t>
  </si>
  <si>
    <t>ampi__Cross_Disaggregation_by_Sex__c</t>
  </si>
  <si>
    <t>Populates ampi__Project_Indicator__c.ampi__Cross_Disaggregation_by_Sex__c through ManageIndicators Page</t>
  </si>
  <si>
    <t>Cumulative</t>
  </si>
  <si>
    <t>ampi__Cumulative__c</t>
  </si>
  <si>
    <t>Unchecked by default</t>
  </si>
  <si>
    <t>Data Source</t>
  </si>
  <si>
    <t>Total amount of funding available for a project.</t>
  </si>
  <si>
    <t>Name</t>
  </si>
  <si>
    <t>ampi__Data_Source__c</t>
  </si>
  <si>
    <t>Long Text Area(32768)</t>
  </si>
  <si>
    <t>Populates ampi__Project_Indicator__c.ampi__Data_Source__c through ManageIndicators Page</t>
  </si>
  <si>
    <t>Data Type</t>
  </si>
  <si>
    <t>ampi__Data_Type__c</t>
  </si>
  <si>
    <t>Number
Percent
Currency
Qualitative
Milestone</t>
  </si>
  <si>
    <t>Populates ampi__Project_Indicator__c.ampi__Data_Type__c through formula  
To update picklist values, both Label and API Name must be modified with the same value. The corresponding custom label (listed below) for the picklist value must also be translated:
INDICATOR_CURRENCY_DATA_TYPE
INDICATOR_MILESTONE_DATA_TYPE
INDICATOR_NUMBER_DATA_TYPE
INDICATOR_PERCENT_DATA_TYPE
INDICATOR_QUALITATIVE_DATA_TYPE
There are no restrictions on creating new picklist values, but additional picklist values will not display on SetTargets or AddResults.</t>
  </si>
  <si>
    <t>ampi__Data_Type_Icon__c</t>
  </si>
  <si>
    <t>IF( TEXT( Data_Type__c ) = 'Number', 'vi-number-value' , IF( TEXT( Data_Type__c ) = 'Currency' , 'vi-money', IF( TEXT( Data_Type__c ) = 'Percent' , 'vi-percentage-value' , IF( TEXT( Data_Type__c ) = 'Qualitative' ,'vi-file-text-o' , IF( TEXT( Data_Type__c ) = 'Milestone' , 'vi-map-signs' , '' )))))&amp;"#"&amp;text(Data_Type__c)</t>
  </si>
  <si>
    <t>Populates ampi__Project_Indicator__c.ampi__Data_Type_Icon__c through formula</t>
  </si>
  <si>
    <t>Disaggregation Group</t>
  </si>
  <si>
    <t>ampi__Disaggregation_Group__c</t>
  </si>
  <si>
    <t>Populated by ManageIndicators page
Populates ampi__Project_Indicator__c.ampi__Disaggregation_Group__c through ManageIndicators page</t>
  </si>
  <si>
    <t>Text(80)</t>
  </si>
  <si>
    <t>External Code</t>
  </si>
  <si>
    <t>ampi__External_Code__c</t>
  </si>
  <si>
    <t>Text(20)</t>
  </si>
  <si>
    <t>Enter the ID from an external organization for this indicator.</t>
  </si>
  <si>
    <t>Geographical Disaggregation</t>
  </si>
  <si>
    <t>ampi__Geographical_Disaggregation__c</t>
  </si>
  <si>
    <t>Country, State/Province, Region, District, Neighbourhood/Village/City, Custom Area</t>
  </si>
  <si>
    <t>Populates ampi__Project_Indicator__c.ampi__Geographical_Disaggregation__c through ManageIndicators Page
There are no restrictions on editing or creating picklist values, but the changes made to this picklist field must also be made to Type__c on Geographical_Area__c.</t>
  </si>
  <si>
    <t>Guidelines</t>
  </si>
  <si>
    <t>ampi__Guideline__c</t>
  </si>
  <si>
    <t>Populates ampi__Project_Indicator__c.ampi__Guideline__c through ManageIndicators Page</t>
  </si>
  <si>
    <t>Include in Catalog?</t>
  </si>
  <si>
    <t>ampi__Include_in_Catalog__c</t>
  </si>
  <si>
    <t>Default Checked</t>
  </si>
  <si>
    <t>Uncheck this field if this project indicator is specific to this Project only and should not be available in the Indicator Catalog for all other Projects. This field is checked by default.</t>
  </si>
  <si>
    <t>Indicator Code</t>
  </si>
  <si>
    <t>ampi__Indicator_Code__c</t>
  </si>
  <si>
    <t xml:space="preserve">Text(20) </t>
  </si>
  <si>
    <t>Enter the unique ID your organization uses internally for this indicator.</t>
  </si>
  <si>
    <t>X</t>
  </si>
  <si>
    <t>IATI Organization Type Code</t>
  </si>
  <si>
    <t>ampi__IATI_Organization_Type_Code__c</t>
  </si>
  <si>
    <t>Formula(Number)</t>
  </si>
  <si>
    <t>CASE(IATI_Organization_Type__c,"Government",10,"Local Government",11,"Other Public Sector",15, "International NGO",21,"National NGO",22,"Regional NGO",23,"Partner Country based NGO",24,"Public Private Partnership",30,"Multilateral",40,"Foundation",60,"Private Sector",70,"Private Sector in Provider Country",71,"Private Sector in Aid Recipient Country",72,"Private Sector in Third Country",73,"Academic, Training and Research",80,"Other",90,90)</t>
  </si>
  <si>
    <t>Identify the code that corresponds to the Organization Type</t>
  </si>
  <si>
    <t>Indicator Definition</t>
  </si>
  <si>
    <t>ampi__Description__c</t>
  </si>
  <si>
    <t>Text Area(255)</t>
  </si>
  <si>
    <t>Populates ampi__Project_Indicator__c.ampi__Description__c through ManageIndicators Page</t>
  </si>
  <si>
    <t>Indicator ID</t>
  </si>
  <si>
    <t>IND-{00000}</t>
  </si>
  <si>
    <t>Indicator Level</t>
  </si>
  <si>
    <t>ampi__Indicator_Level__c</t>
  </si>
  <si>
    <t>Activity, Output, Outcome, Objective</t>
  </si>
  <si>
    <t>Indicator Library</t>
  </si>
  <si>
    <t>ampi__Indicator_Library__c</t>
  </si>
  <si>
    <t>SDG
IRIS</t>
  </si>
  <si>
    <t>Indicate if this indicator is sourced from an external provider</t>
  </si>
  <si>
    <t>Notes</t>
  </si>
  <si>
    <t>ampi__Notes__c</t>
  </si>
  <si>
    <t>Long Text Area(2000)</t>
  </si>
  <si>
    <t>IATI Organization XML Link</t>
  </si>
  <si>
    <t>ampi__IATI_Organization_XML_Link__c</t>
  </si>
  <si>
    <t>v1.23</t>
  </si>
  <si>
    <t>Organization</t>
  </si>
  <si>
    <t>ampi__Account__c</t>
  </si>
  <si>
    <t>Lookup(Account)</t>
  </si>
  <si>
    <t>Owner</t>
  </si>
  <si>
    <t>Lookup(User)</t>
  </si>
  <si>
    <t>Paid Amount</t>
  </si>
  <si>
    <t>ampi__Paid_Amount__c</t>
  </si>
  <si>
    <t>Roll-up Summary (SUM Amount values on Disbursement when Status = Paid)</t>
  </si>
  <si>
    <t>Objective(s)</t>
  </si>
  <si>
    <t>Summation of all disbursements for this project where the status is set to Paid.</t>
  </si>
  <si>
    <t>Parent Project</t>
  </si>
  <si>
    <t>ampi__Parent_Project__c</t>
  </si>
  <si>
    <t>Lookup(Project)</t>
  </si>
  <si>
    <t>Project Address</t>
  </si>
  <si>
    <t>ampi__Address__c</t>
  </si>
  <si>
    <t>Project Description</t>
  </si>
  <si>
    <t>Project End Date</t>
  </si>
  <si>
    <t>ampi__End_Date__c</t>
  </si>
  <si>
    <t>IATI Activity XML Link</t>
  </si>
  <si>
    <t>ampi__IATI_Activity_XML_Link__c</t>
  </si>
  <si>
    <t>Project Start Date</t>
  </si>
  <si>
    <t>ampi__Start_Date__c</t>
  </si>
  <si>
    <t>Organization Identifier</t>
  </si>
  <si>
    <t>Project Status</t>
  </si>
  <si>
    <t>ampi__Project_Status__c</t>
  </si>
  <si>
    <t>Initiated
Planning
Implementation
Review
Close Out</t>
  </si>
  <si>
    <t>Selected Indicators Table Order</t>
  </si>
  <si>
    <t>ampi__MI_Project_Indicator_Order__c</t>
  </si>
  <si>
    <t>ampi__Objective__c</t>
  </si>
  <si>
    <t>Select a field from Project Indicator to alphabetically order the Selected Indicators table on ManageIndicators. If no field is selected, the table will by default be ordered alphabetically by Indicator Definition.</t>
  </si>
  <si>
    <t>Long Text Area(131072)</t>
  </si>
  <si>
    <t>Parent Indicator</t>
  </si>
  <si>
    <t>STAR Project Indicator Order</t>
  </si>
  <si>
    <t>ampi__STAR_Project_Indicator_Order__c</t>
  </si>
  <si>
    <t>Select a field from Project Indicator to alphabetically order the tables on SetTargets and AddResults. If no field is selected, the table will by default be ordered alphabetically by Indicator Definition.</t>
  </si>
  <si>
    <t>ampi__Organization_Identifier__c</t>
  </si>
  <si>
    <t>Thematic Area</t>
  </si>
  <si>
    <t>ampi__Thematic_Area_Text__c</t>
  </si>
  <si>
    <t>Trigger(s): 
ProjectThematicArea_AD
ProjectThematicArea_AI
ProjectThematicArea_AUD</t>
  </si>
  <si>
    <t>Total Disbursement Amount</t>
  </si>
  <si>
    <t>ampi__Total_Disbursement_Amount__c</t>
  </si>
  <si>
    <t>Roll-up Summary (SUM Amount values on Disbursement)</t>
  </si>
  <si>
    <t>Summation of all disbursements that are created for this project.</t>
  </si>
  <si>
    <t>ampi__Parent_Indicator__c</t>
  </si>
  <si>
    <t>Lookup(Indicator)</t>
  </si>
  <si>
    <t>Reporting Currency</t>
  </si>
  <si>
    <t>ampi__Reporting_Currency__c</t>
  </si>
  <si>
    <t>Global Value Set: Currency</t>
  </si>
  <si>
    <t>This field is required if you select this is a Currency indicator. Select the currency code in which data will be reported</t>
  </si>
  <si>
    <t>Text(100)</t>
  </si>
  <si>
    <t>Populates ampi__Project_Indicator__c.ampi__Reporting_Currency__c through formula</t>
  </si>
  <si>
    <t>Reporting Frequency</t>
  </si>
  <si>
    <t>IATI Activity Identifier</t>
  </si>
  <si>
    <t>Unique identifier and name of Organization reporting the activity</t>
  </si>
  <si>
    <t>ampi__IATI_Activity_Identifier__c</t>
  </si>
  <si>
    <t>ampi__Reporting_Frequency__c</t>
  </si>
  <si>
    <t>Monthly, Quarterly, Biannual, Annual, Life of Project, Custom</t>
  </si>
  <si>
    <t>Use this field to set the frequency at which either only results or both results and targets are reported.</t>
  </si>
  <si>
    <t>Populates ampi__Project_Indicator__c.ampi__Reporting_Frequency__c through ManageIndicators Page
There are no restrictions on editing or creating picklist values, but the changes made to this picklist field must also be made to Report_Type__c on Reporting_Period__c.</t>
  </si>
  <si>
    <t>Specific Project</t>
  </si>
  <si>
    <t>ampi__Project__c</t>
  </si>
  <si>
    <t>Populated by ManageIndicators page</t>
  </si>
  <si>
    <t>Target Frequency</t>
  </si>
  <si>
    <t>ampi__Target_Frequency__c</t>
  </si>
  <si>
    <t>Use this field to set a frequency at which only targets are reported.</t>
  </si>
  <si>
    <t>There are no restrictions on editing or creating picklist values, but the changes made to this picklist field must also be made to Report_Type__c on Reporting_Period__c.</t>
  </si>
  <si>
    <t>Targets Are Disaggregated?</t>
  </si>
  <si>
    <t>ampi__Targets_Are_Disaggregated__c</t>
  </si>
  <si>
    <t>Default checked</t>
  </si>
  <si>
    <t>Check this box if targets are tracked at the same disaggregation levels (i.e. by sex and/or custom disaggregation level) as results. Leave this box blank if targets are not tracked with any level of disaggregation.</t>
  </si>
  <si>
    <t>Populates ampi__Project_Indicator__c.ampi__Targets_Are_Disaggregated__c through ManageIndicators Page</t>
  </si>
  <si>
    <t>ampi__Thematic_Area_Icon__c</t>
  </si>
  <si>
    <t>Populated by trigger(s):
IndicatorThematicArea_AD
IndicatorThematicArea_AI
IndicatorThematicArea_AU
IndicatorThematicArea_AUD</t>
  </si>
  <si>
    <t>Thematic Area Ids</t>
  </si>
  <si>
    <t>ampi__Thematic_Area_Ids__c</t>
  </si>
  <si>
    <t>Type</t>
  </si>
  <si>
    <t>ampi__Type__c</t>
  </si>
  <si>
    <t>Core, Custom</t>
  </si>
  <si>
    <t>Populates ampi__Project_Indicator__c.ampi__Type__c through formula</t>
  </si>
  <si>
    <t>Type of Results</t>
  </si>
  <si>
    <t>ampi__Type_of_Results__c</t>
  </si>
  <si>
    <t>Input (Default)
Aggregated
Calculated</t>
  </si>
  <si>
    <t>Populates ampi__Project_Indicator__c.ampi__Type_of_Results__c through ManageIndicators page</t>
  </si>
  <si>
    <t>Units</t>
  </si>
  <si>
    <t>ampi__Units__c</t>
  </si>
  <si>
    <t>Indicate the identifier for this activity here</t>
  </si>
  <si>
    <t>IATI Activity Scope</t>
  </si>
  <si>
    <t>ampi__IATI_Activity_Scope__c</t>
  </si>
  <si>
    <t>Text (255)</t>
  </si>
  <si>
    <t>Global
Regional
Multi-national
National
Sub-national: Multi-first-level administrative areas
Sub-national: Single first-level administrative area	
Sub-national: Single second-level administrative area
Single location</t>
  </si>
  <si>
    <t xml:space="preserve">IATI Aid Type </t>
  </si>
  <si>
    <t>ampi__IATI_Aid_Type__c</t>
  </si>
  <si>
    <t>General budget support
Sector budget support
Core support to NGOs, other private bodies, PPPs and research institutes
Core contributions to multilateral institutions
Contributions to specific-purpose programmes and funds managed by international organisations (multilateral, INGO)
Basket funds/pooled funding
Project-type interventions
Donor country personnel
Other technical assistance
Scholarships/training in donor country
Imputed student costs
Debt relief
Administrative costs not included elsewhere
Development awareness
Refugees in donor countries</t>
  </si>
  <si>
    <t xml:space="preserve">Type of Classification; The type of aid being supplied (project-type intervention, budget support, debt relief, etc.). This element specifies a default for all the activity's financial transactions; it can be overridden at the individual transaction level.                </t>
  </si>
  <si>
    <t>Project Indicator</t>
  </si>
  <si>
    <t>Populates ampi__Project_Indicator__c.ampi__Units__c through ManageIndicators Page</t>
  </si>
  <si>
    <t>IATI Aid Type Code</t>
  </si>
  <si>
    <t>ampi__IATI_Aid_Type_Code__c</t>
  </si>
  <si>
    <t>CASE(IATI_Aid_Type__c,"General budget support","A01","Sector budget support","A02","Core support to NGOs, other private bodies, PPPs and research institutes","B01","Core contributions to multilateral institutions","B02","Contributions to specific-purpose programmes and funds managed by international organisations (multilateral, INGO)","B03","Basket funds/pooled funding","B04","Project-type interventions","C01","Donor country personnel","D01","Other technical assistance","D02","Scholarships/training in donor country","E01","Imputed student costs","E02","Debt relief","F01","Administrative costs not included elsewhere","G01","Development awareness","H01","Refugees in donor countries","H02",null)</t>
  </si>
  <si>
    <t>Validation Range Maximum</t>
  </si>
  <si>
    <t>ampi__Validation_Range_Maximum__c</t>
  </si>
  <si>
    <t>Number(16,2)</t>
  </si>
  <si>
    <t>Maximum acceptable value that can be entered on the Set Targets and Add Results pages.</t>
  </si>
  <si>
    <t>Populates ampi__Project_Indicator__c.ampi__Validation_Range_Maximum__c through ManageIndicators Page</t>
  </si>
  <si>
    <t>Validation Range Minimum</t>
  </si>
  <si>
    <t>Code corresponding to IATI Aid Type</t>
  </si>
  <si>
    <t>ampi__Validation_Range_Minimum__c</t>
  </si>
  <si>
    <t>Minimum acceptable value that can be entered on the Set Targets and Add Results pages.</t>
  </si>
  <si>
    <t>IATI Aid Type Vocabulary</t>
  </si>
  <si>
    <t>Populates ampi__Project_Indicator__c.ampi__Validation_Range_Minimum__c through ManageIndicators Page</t>
  </si>
  <si>
    <t>ampi__IATI_Aid_Type_Vocabulary__c</t>
  </si>
  <si>
    <t>OECD DAC
Earmarking Category
Earmarking Modality</t>
  </si>
  <si>
    <t>IATI Capital Spend</t>
  </si>
  <si>
    <t>ampi__IATI_Capital_Spend__c</t>
  </si>
  <si>
    <t>Percent(0-100)</t>
  </si>
  <si>
    <t>One decimal place - validation 0-100</t>
  </si>
  <si>
    <t>IATI Collaboration Type</t>
  </si>
  <si>
    <t>ampi__IATI_Collaboration_Type__c</t>
  </si>
  <si>
    <t>Bilateral
Multilateral (inflows)
Bilateral, core contributions to NGOs and other private bodies / PPPs
Multilateral outflows
Private sector outflows
Bilateral, ex-post reporting on NGOs’ activities funded through core contributions
Bilateral, triangular co-operation</t>
  </si>
  <si>
    <t>Select the type of collaboration involved in the activity's disbursements, e.g. bilateral or multilateral.</t>
  </si>
  <si>
    <t xml:space="preserve">Check this box if this information should be excluded from IATI </t>
  </si>
  <si>
    <t>IATI Collaboration Type Code</t>
  </si>
  <si>
    <t>ampi__IATI_Collaboration_Type_Code__c</t>
  </si>
  <si>
    <t>CASE(IATI_Collaboration_Type__c,"Bilateral",1,"Multilateral (inflows)",2,"Bilateral, core contributions to NGOs and other private bodies / PPPs",3,"Multilateral outflows",4,"Private sector outflows",6,"Bilateral, ex-post reporting on NGOs’ activities funded through core contributions",7,"Bilateral, triangular co-operation",8,null)</t>
  </si>
  <si>
    <t>The code associated with the collaboration involved in the activity's disbursements, e.g. bilateral or multilateral.</t>
  </si>
  <si>
    <t>IATI Aggregation Status</t>
  </si>
  <si>
    <t>ampi__IATI_Aggregation_Status__c</t>
  </si>
  <si>
    <t>IATI Condition</t>
  </si>
  <si>
    <t>ampi__IATI_Condition__c</t>
  </si>
  <si>
    <t>Specify terms and conditions attached to the activity that, if not met, may influence the delivery of commitments made by participating organizations.</t>
  </si>
  <si>
    <t>Populated from ampi__Indicator__c.ampi__Red_Yellow_Threshold__c through ManageIndicators Page</t>
  </si>
  <si>
    <t>IATI Condition Attached</t>
  </si>
  <si>
    <t>ampi__IATI_Condition_Attached__c</t>
  </si>
  <si>
    <t>Populated from ampi__Indicator__c.ampi__Yellow_Green_Threshold__c through ManageIndicators Page</t>
  </si>
  <si>
    <t>Indicate whether or not there are terms and conditions attached to the activity that, if not met, may influence the delivery of commitments made by participating organizations</t>
  </si>
  <si>
    <t>Formula (Checkbox)</t>
  </si>
  <si>
    <t>IF (AND ((Cumulative__c = FALSE), OR ((TEXT(Data_Type__c) = "Number"), (TEXT(Data_Type__c) = "Currency"))),TRUE, FALSE)</t>
  </si>
  <si>
    <t>This is checked by default to indicate the Project Indicator is active. To deactivate and no longer track data for this Project Indicator, uncheck the box.</t>
  </si>
  <si>
    <t>Boolean flag indicating whether the data in the result set are suitable for aggregation.</t>
  </si>
  <si>
    <t>Aggregation Setting</t>
  </si>
  <si>
    <t>IATI Condition Type</t>
  </si>
  <si>
    <t>ampi__IATI_Condition_Type__c</t>
  </si>
  <si>
    <t>ampi__Aggregation_Setting__c</t>
  </si>
  <si>
    <t>Populated through Aggregation pop-up on ManageIndicators</t>
  </si>
  <si>
    <t>TEXT(Catalog_Indicator__r.Aim__c)</t>
  </si>
  <si>
    <t>Policy
Performance
Fiduciary</t>
  </si>
  <si>
    <t>IF( Aim__c = 'Increase' , 'vi-arrow-circle-up' , IF( Aim__c = 'Decrease' , 'vi-arrow-circle-down' , '' ))&amp;"#"&amp;Aim__c</t>
  </si>
  <si>
    <t>Use the picklist to indicate the condition type</t>
  </si>
  <si>
    <t>Apex Job Id</t>
  </si>
  <si>
    <t>ampi__Apex_Job_Id__c</t>
  </si>
  <si>
    <t>Text(64)</t>
  </si>
  <si>
    <t>Populated by Agg/Calc Confirmation pop-ups on ManageIndicators</t>
  </si>
  <si>
    <t>IATI Condition Type Code</t>
  </si>
  <si>
    <t>ampi__IATI_Condition_Type_Code__c</t>
  </si>
  <si>
    <t>Baseline</t>
  </si>
  <si>
    <t>CASE (IATI_Condition_Type__c, "Policy",1, 
"Performance",2, 
"Fiduciary",3,null)</t>
  </si>
  <si>
    <t>ampi__Baseline__c</t>
  </si>
  <si>
    <t>Code corresponding to the IATI condition</t>
  </si>
  <si>
    <t>Number(16, 2)</t>
  </si>
  <si>
    <t>Enter the numeric baseline for a Currency, Number, or Percent indicator.</t>
  </si>
  <si>
    <t>IATI Finance Type</t>
  </si>
  <si>
    <t>ampi__Calculate_Total__c</t>
  </si>
  <si>
    <t>Sum Total, Don't Sum Total</t>
  </si>
  <si>
    <t>Populated from ampi__Indicator__c.ampi__Calculate_Total__c through ManageIndicators page
This picklist is restricted. The default picklist value labels can be updated, as long as the API name is not modified.
Additional picklist values will not yield any calculations on SetTargets or AddResults.</t>
  </si>
  <si>
    <t>ampi__IATI_Finance_Type__c</t>
  </si>
  <si>
    <t>Calculation Formula</t>
  </si>
  <si>
    <t>ampi__Calculation_Formula__c</t>
  </si>
  <si>
    <t>Populated through Calculation pop-up on ManageIndicators</t>
  </si>
  <si>
    <t>Calculation Formula HTML</t>
  </si>
  <si>
    <t>ampi__Calculation_Formula_HTML__c</t>
  </si>
  <si>
    <t>Calculation Formula Ids</t>
  </si>
  <si>
    <t>ampi__Calculation_Formula_Ids__c</t>
  </si>
  <si>
    <t>Standard grant
Subsidies to national private investors
Interest subsidy
Interest subsidy to national private exporters
Capital subscription on deposit basis
Capital subscription on encashment basis
Aid loan excluding debt reorganisation
Investment-related loan to developing countries
Loan in a joint venture with the recipient
Loan to national private investor
Loan to national private exporter
Standard loan
Reimbursable grant
Bonds
Asset-backed securities
Other debt securities
Subordinated loan
Preferred equity
Other hybrid instruments
Non-banks guaranteed export credits
Non-banks non-guaranteed portions of guaranteed export credits
Bank export credits
Common equity
Acquisition of equity not part of joint venture in developing countries
Other acquisition of equity
Shares in collective investment vehicles
Reinvested earnings
Debt forgiveness/conversion: ODA claims (P)
Debt forgiveness/conversion: ODA claims (I)
Debt forgiveness/conversion: OOF claims (P)
Debt forgiveness/conversion: OOF claims (I)
Debt forgiveness/conversion: Private claims (P)
Debt forgiveness/conversion: Private claims (I)
Debt forgiveness: OOF claims (DSR)
Debt forgiveness: Private claims (DSR)
Debt forgiveness: Other
Debt rescheduling: ODA claims (P)
Debt rescheduling: ODA claims (I)
Debt rescheduling: OOF claims (P)
Debt rescheduling: OOF claims (I)
Debt rescheduling: Private claims (P)
Debt rescheduling: Private claims (I)
Debt rescheduling: OOF claims (DSR)
Debt rescheduling: Private claims (DSR)
Debt rescheduling: OOF claim (DSR - original loan principal)
Debt rescheduling: OOF claim (DSR - original loan interest)
Debt rescheduling: Private claim (DSR - original loan principal)
Debt forgiveness/conversion: export credit claims (P)
Debt forgiveness/conversion: export credit claims (I)
Debt forgiveness: export credit claims (DSR)
Debt rescheduling: export credit claims (P)
Debt rescheduling: export credit claims (I)
Debt rescheduling: export credit claims (DSR)
Debt rescheduling: export credit claim (DSR - original loan principal)
Foreign direct investment
Other foreign direct investment, including reinvested earnings
Bank bonds
Non-bank bonds
Other bank securities/claims
Other non-bank securities/claims
Securities and other instruments issued by multilateral agencies
Guarantees/insurance</t>
  </si>
  <si>
    <t>Populated from ampi__Indicator__c.ampi__Cross_Disaggregation_by_Sex__c through ManageIndicators Page</t>
  </si>
  <si>
    <t xml:space="preserve">Type of Classification; The type of finance (e.g. grant, loan, debt relief, etc). This the default value for all transactions in the activity report; it can be overridden by individual transactions.                </t>
  </si>
  <si>
    <t>Populated from ampi__Indicator__c.ampi__Cumulative__c  through ManageIndicators page</t>
  </si>
  <si>
    <t>Populated from ampi__Indicator__c.ampi__Data_Source__c through ManageIndicators Page</t>
  </si>
  <si>
    <t>IATI Finance Type Code</t>
  </si>
  <si>
    <t>TEXT( Catalog_Indicator__r.Data_Type__c)</t>
  </si>
  <si>
    <t>ampi__IATI_Finance_Type_Code__c</t>
  </si>
  <si>
    <t>CASE(IATI_Finance_Type__c,"Standard grant",110,"Subsidies to national private investors",111,"Interest subsidy",210,"Interest subsidy to national private exporters",211,"Capital subscription on deposit basis",310,"Capital subscription on encashment basis",311,"Aid loan excluding debt reorganization",410,"Investment-related loan to developing countries",411,"Loan in a joint venture with the recipient",412,"Loan to national private investor",413,"Loan to national private exporter",414,"Standard loan",421,"Reimbursable grant",422,"Bonds",423,"Asset-backed securities",424,"Other debt securities",425,"Subordinated loan",431,"Preferred equity",432,"Other hybrid instruments",433,"Non-banks guaranteed export credits",451,"Non-banks non-guaranteed portions of guaranteed export credits",452,"Bank export credits",453, 
"Common equity",510,"Acquisition of equity not part of joint venture in developing countries",511,"Other acquisition of equity",512,"Shares in collective investment vehicles",520,"Reinvested earnings",530,"Debt forgiveness/conversion: ODA claims (P)",610,"Debt forgiveness/conversion: ODA claims (I)",611,"Debt forgiveness/conversion: OOF claims (P)",612,"Debt forgiveness/conversion: OOF claims (I)",613,"Debt forgiveness/conversion: Private claims (P)",614,"Debt forgiveness/conversion: Private claims (I)",615,"Debt forgiveness: OOF claims (DSR)",616,"Debt forgiveness: Private claims (DSR)",617,"Debt forgiveness: Other",618,"Debt rescheduling: ODA claims (P)",620,"Debt rescheduling: ODA claims (I)",621,"Debt rescheduling: OOF claims (P)",622,"Debt rescheduling: OOF claims (I)",623,"Debt rescheduling: Private claims (P)",624,"Debt rescheduling: Private claims (I)",625,"Debt rescheduling: OOF claims (DSR)",626,"Debt rescheduling: Private claims (DSR)",627,"Debt rescheduling: OOF claim (DSR - original loan principal)",630,"Debt rescheduling: OOF claim (DSR - original loan interest)",631,"Debt rescheduling: Private claim (DSR - original loan principal)",632,"Debt forgiveness/conversion: export credit claims (P)",633,"Debt forgiveness/conversion: export credit claims (I)",634,"Debt forgiveness: export credit claims (DSR)",635,"Debt rescheduling: export credit claims (P)",636,"Debt rescheduling: export credit claims (I)",637,"Debt rescheduling: export credit claims (DSR)",638,"Debt rescheduling: export credit claim (DSR - original loan principal)",639,"Foreign direct investment",710,"Other foreign direct investment, including reinvested earnings",711,"Bank bonds",810,"Non-bank bonds",811,"Other bank securities/claims",910,"Other non-bank securities/claims",911,"Securities and other instruments issued by multilateral agencies",912,"Guarantees/insurance",1100,null)</t>
  </si>
  <si>
    <t>Code corresponding to the IATI Finance Type</t>
  </si>
  <si>
    <t>IF( Data_Type__c  = 'Number', 'vi-number-value' , IF(  Data_Type__c  = 'Currency' , 'vi-money', IF( Data_Type__c  = 'Percent' , 'vi-percentage-value' , IF( Data_Type__c  = 'Qualitative' ,'vi-file-text-o' , IF( Data_Type__c  = 'Milestone' , 'vi-map-signs' ,'' )))))&amp;"#"&amp;Data_Type__c</t>
  </si>
  <si>
    <t>IATI Flow Type</t>
  </si>
  <si>
    <t>ampi__IATI_Flow_Type__c</t>
  </si>
  <si>
    <t>ODA
OOF
Non-export credit OOF
Officially supported export credits
Private grants
Private market
Other Private flows at market terms
Non flow
Other flows</t>
  </si>
  <si>
    <t xml:space="preserve">Type of Classification; Whether the activity is funded by Official Development Assistance (ODA), Other Official Flows (OOF), etc                </t>
  </si>
  <si>
    <t>IATI Flow Type Code</t>
  </si>
  <si>
    <t>ampi__IATI_Flow_Type_Code__c</t>
  </si>
  <si>
    <t>CASE(IATI_Flow_Type__c,"ODA",10,"OOF",20,"Non-export credit OOF",21,"Officially supported export credits",22,"Private Grants",30,"Private market",35,"Private Foreign Direct Investment",36,"Other Private flows at market terms",37,"Non flow",40,"Other flows",50,0)</t>
  </si>
  <si>
    <t>Code corresponding to the IATI Flow Type</t>
  </si>
  <si>
    <t>Catalog_Indicator__r.External_Code__c</t>
  </si>
  <si>
    <t>IATI Hierarchy</t>
  </si>
  <si>
    <t>ampi__IATI_Hierarchy__c</t>
  </si>
  <si>
    <t>Geographic Area</t>
  </si>
  <si>
    <t>ampi__Geographic_Area_Text__c</t>
  </si>
  <si>
    <t>Populated through trigger(s):
ProjectGeographicArea_AI
ProjectGeographicArea_AUD
ProjectGeographicArea_BD</t>
  </si>
  <si>
    <t>Populated from ampi__Indicator__c.ampi__Geographical_Disaggregation__c through ManageIndicators Page
There are no restrictions on editing or creating picklist values, but the changes made to this picklist field must also be made to Type__c on Geographical_Area__c</t>
  </si>
  <si>
    <t>Guideline</t>
  </si>
  <si>
    <t>Populated from ampi__Indicator__c.ampi__Guideline__c through ManageIndicators Page</t>
  </si>
  <si>
    <t>IF(
ISBLANK(ampi__Parent_Project__c),
1,
IF(
ISBLANK(ampi__Parent_Project__r.ampi__Parent_Project__c),
2,
IF(
ISBLANK(ampi__Parent_Project__r.ampi__Parent_Project__r.ampi__Parent_Project__c),
3,
IF(
ISBLANK(ampi__Parent_Project__r.ampi__Parent_Project__r.ampi__Parent_Project__r.ampi__Parent_Project__c),
4,
IF(
ISBLANK(ampi__Parent_Project__r.ampi__Parent_Project__r.ampi__Parent_Project__r.ampi__Parent_Project__r.ampi__Parent_Project__c),
5,
IF(
ISBLANK(ampi__Parent_Project__r.ampi__Parent_Project__r.ampi__Parent_Project__r.ampi__Parent_Project__r.ampi__Parent_Project__r.ampi__Parent_Project__c),
6,
IF(
ISBLANK(ampi__Parent_Project__r.ampi__Parent_Project__r.ampi__Parent_Project__r.ampi__Parent_Project__r.ampi__Parent_Project__r.ampi__Parent_Project__r.ampi__Parent_Project__c),
7,
IF(
ISBLANK(ampi__Parent_Project__r.ampi__Parent_Project__r.ampi__Parent_Project__r.ampi__Parent_Project__r.ampi__Parent_Project__r.ampi__Parent_Project__r.ampi__Parent_Project__r.ampi__Parent_Project__c),
8,
IF(
ISBLANK(ampi__Parent_Project__r.ampi__Parent_Project__r.ampi__Parent_Project__r.ampi__Parent_Project__r.ampi__Parent_Project__r.ampi__Parent_Project__r.ampi__Parent_Project__r.ampi__Parent_Project__r.ampi__Parent_Project__c),
9,
IF(
ISBLANK(ampi__Parent_Project__r.ampi__Parent_Project__r.ampi__Parent_Project__r.ampi__Parent_Project__r.ampi__Parent_Project__r.ampi__Parent_Project__r.ampi__Parent_Project__r.ampi__Parent_Project__r.ampi__Parent_Project__r.ampi__Parent_Project__c),
10,
NULL
)
)
)
)
)
)
)
)
)
)</t>
  </si>
  <si>
    <t>Catalog_Indicator__r.Indicator_Code__c</t>
  </si>
  <si>
    <t>IATI Humanitarian?</t>
  </si>
  <si>
    <t>ampi__IATI_Humanitarian__c</t>
  </si>
  <si>
    <t>Icon</t>
  </si>
  <si>
    <t>ampi__Icon__c</t>
  </si>
  <si>
    <t>Populated from ampi__Indicator__c.ampi__Description__c through ManageIndicators Page</t>
  </si>
  <si>
    <t>IATI Budget not provided reason</t>
  </si>
  <si>
    <t>ampi__IATI_Budget_Not_Provided_Reason__c</t>
  </si>
  <si>
    <t xml:space="preserve">Commercial Restrictions
Legal Restrictions        
Rapid Onset Emergency        </t>
  </si>
  <si>
    <t>TEXT(Catalog_Indicator__r.Indicator_Level__c)</t>
  </si>
  <si>
    <t>IATI Humanitarian Scope Type</t>
  </si>
  <si>
    <t>ampi__IATI_Humanitarian_Scope__c</t>
  </si>
  <si>
    <t>Last Aggregation Date</t>
  </si>
  <si>
    <t>Emergency
Appeal</t>
  </si>
  <si>
    <t>ampi__Last_Aggregation_Date__c</t>
  </si>
  <si>
    <t>Classification of emergencies, appeals and other humanitarian events and actions.</t>
  </si>
  <si>
    <t>Click the button "Open Icons Catalog" to view and copy the ID of the icon into this field.</t>
  </si>
  <si>
    <t>Populated by code when Aggregation batch is run</t>
  </si>
  <si>
    <t>IATI Humanitarian Scope Type Code</t>
  </si>
  <si>
    <t>ampi__IATI_Humanitarian_Scope_Code__c</t>
  </si>
  <si>
    <t>Last Calculation Date</t>
  </si>
  <si>
    <t>ampi__Last_Calculation_Date__c</t>
  </si>
  <si>
    <t>CASE(IATI_Humanitarian_Scope__c,"Emergency",1,"Appeal",2,0)</t>
  </si>
  <si>
    <t>Code associated with the IATI Humanitarian Scope</t>
  </si>
  <si>
    <t>Populated by code when Calculation batch is run</t>
  </si>
  <si>
    <t>Parent Theme</t>
  </si>
  <si>
    <t>ampi__Parent_Theme__c</t>
  </si>
  <si>
    <t>Lookup(Thematic Area)</t>
  </si>
  <si>
    <t>IATI Humanitarian Scope Code</t>
  </si>
  <si>
    <t>Life of Project Target</t>
  </si>
  <si>
    <t>ampi__IATI_Humanitarian_Scope_Code2__c</t>
  </si>
  <si>
    <t>ampi__Target_LOP__c</t>
  </si>
  <si>
    <t>Enter the numeric target of a Currency, Number, or Percent indicator for the life of the project.</t>
  </si>
  <si>
    <t>IATI Humanitarian Scope Vocabulary</t>
  </si>
  <si>
    <t>ampi__IATI_Humanitarian_Scope_Vocabulary__c</t>
  </si>
  <si>
    <t>Glide
Humanitarian Plan
Reporting Organisation</t>
  </si>
  <si>
    <t>Number of Decimal Places Allowed</t>
  </si>
  <si>
    <t>IATI Humanitarian Scope Vocabulary URL</t>
  </si>
  <si>
    <t>ampi__Number_of_Decimals_Places_Allowed__c</t>
  </si>
  <si>
    <t>ampi__IATI_Humanitarian_Scope_Vocabulary_URI__c</t>
  </si>
  <si>
    <t>0 (Default)
1
2</t>
  </si>
  <si>
    <t>Select the number of decimals data is displayed with on the Set Targets and Add Results pages.</t>
  </si>
  <si>
    <t>IATI Humanitarian Scope Narrative</t>
  </si>
  <si>
    <t>ampi__IATI_Humanitarian_Scope_Narrative__c</t>
  </si>
  <si>
    <t>IATI Project Status</t>
  </si>
  <si>
    <t>ampi__IATI_Project_Status__c</t>
  </si>
  <si>
    <t>Pipeline/identification
Implementation
Completion
Post-completion
Cancelled
Suspended</t>
  </si>
  <si>
    <t>Choose the lifecycle status of the activity from pipeline to completion</t>
  </si>
  <si>
    <t>IATI Project Status Code</t>
  </si>
  <si>
    <t>ampi__IATI_Project_Status_Code__c</t>
  </si>
  <si>
    <t>Project Indicator ID</t>
  </si>
  <si>
    <t>CASE (IATI_Project_Status__c, "  Pipeline/identification",1, 
"Implementation",2, 
"Completion",3, 
"Post-completion",4, 
"Cancelled",5, 
"Suspended",6,null)</t>
  </si>
  <si>
    <t>Code corresponding to the IATI project status</t>
  </si>
  <si>
    <t>I-{00000}</t>
  </si>
  <si>
    <t>IATI Objectives</t>
  </si>
  <si>
    <t>ampi__IATI_Objectives__c</t>
  </si>
  <si>
    <t>Related Indicator</t>
  </si>
  <si>
    <t>ampi__Catalog_Indicator__c</t>
  </si>
  <si>
    <t>IATI Other</t>
  </si>
  <si>
    <t>ampi__IATI_Other__c</t>
  </si>
  <si>
    <t>Related Project Indicator</t>
  </si>
  <si>
    <t>ampi__Related_Indicator__c</t>
  </si>
  <si>
    <t>Lookup(Project Indicator)</t>
  </si>
  <si>
    <t>IATI Target Groups</t>
  </si>
  <si>
    <t>ampi__IATI_Target_Groups__c</t>
  </si>
  <si>
    <t>TEXT( Catalog_Indicator__r.Reporting_Currency__c)</t>
  </si>
  <si>
    <t>IATI Tied Status</t>
  </si>
  <si>
    <t>ampi__IATI_Tied_Status__c</t>
  </si>
  <si>
    <t>Partially tied
Tied
Untied</t>
  </si>
  <si>
    <t>Type of Classification; Whether the aid is untied, tied, or partially tied. This element specifies a default for all the activity's financial transactions; it can be overridden at the individual transaction level.</t>
  </si>
  <si>
    <t>Project Thematic Area</t>
  </si>
  <si>
    <t>Populated from ampi__Indicator__c.ampi__Reporting_Frequency__c through ManageIndicators Page
There are no restrictions on editing or creating picklist values, but the changes made to this picklist field must also be made to Report_Type__c on Reporting_Period__c.</t>
  </si>
  <si>
    <t>IATI Tied Status code</t>
  </si>
  <si>
    <t>ampi__IATI_Tied_Status_Code__c</t>
  </si>
  <si>
    <t>CASE(IATI_Tied_Status__c,"Partially tied",3,"Tied",4,"Untied",5,0)</t>
  </si>
  <si>
    <t>Reporting Period</t>
  </si>
  <si>
    <t>ampi__Reporting_Period_Text__c</t>
  </si>
  <si>
    <t>Code corresponding to the IATI Tied Status</t>
  </si>
  <si>
    <t>Populated by trigger(s):
ProjectIndicatorReportingPeriod_AD
ProjectIndicatorReportingPeriod_AI
ProjectIndicatorReportingPeriod_AU
ProjectIndicatorReportingPeriod_AUD</t>
  </si>
  <si>
    <t>IATI Linked Data URL</t>
  </si>
  <si>
    <t>ampi__IATI_Linked_Data_URI__c</t>
  </si>
  <si>
    <t>Result to Date</t>
  </si>
  <si>
    <t>ampi__Result_to_Date__c</t>
  </si>
  <si>
    <t>Populated by trigger(s) on Result, based on the value in ampi__Cumulative__c:
ResultFilter_Service_AITR
ResultFilter_Service_AUTR</t>
  </si>
  <si>
    <t>Planned End Date</t>
  </si>
  <si>
    <t xml:space="preserve">ampi__Planned_End_Date__c </t>
  </si>
  <si>
    <t>Indicate the project's planned end date</t>
  </si>
  <si>
    <t>There are no restrictions on editing or creating picklist values, but the changes made to this picklist field must also be made to Report_Type__c on Reporting_Period__c</t>
  </si>
  <si>
    <t xml:space="preserve">Planned Start Date </t>
  </si>
  <si>
    <t xml:space="preserve">ampi__Planned_Start_Date__c </t>
  </si>
  <si>
    <t>Target Frequency (formula)</t>
  </si>
  <si>
    <t>Indicate the planned start date of the project here</t>
  </si>
  <si>
    <t>ampi__Target_Frequency_Formula__c</t>
  </si>
  <si>
    <t>IF(ISBLANK(TEXT(ampi__Target_Frequency__c)),TEXT(ampi__Reporting_Frequency__c),TEXT(ampi__Target_Frequency__c))</t>
  </si>
  <si>
    <t>Target to Date</t>
  </si>
  <si>
    <t>Ready for IATI reporting?</t>
  </si>
  <si>
    <t>ampi__Target_to_Date__c</t>
  </si>
  <si>
    <t>Populated by trigger(s), based on the value in ampi__Cumulative__c:
ResultFilter_Service_AITR
ResultFilter_Service_AUTR</t>
  </si>
  <si>
    <t>Populated from ampi__Indicator__c.ampi__Targets_Are_Disaggregated__c through ManageIndicators page</t>
  </si>
  <si>
    <t>ampi__Ready_For_IATI_Reporting__c</t>
  </si>
  <si>
    <t>Populated by trigger(s):
ProjectIndicatorThematicArea_AD
ProjectIndicatorThematicArea_AI
ProjectIndicatorThematicArea_AU
ProjectIndicatorThematicArea_AUD</t>
  </si>
  <si>
    <t>TEXT(Catalog_Indicator__r.Type__c)</t>
  </si>
  <si>
    <t>Indicate if the project is ready for IATI reporting</t>
  </si>
  <si>
    <t>Input, Aggregated, Calculated</t>
  </si>
  <si>
    <t>Populated from ampi__Indicator__c.ampi__Type_of_Results__c through ManageIndicators page</t>
  </si>
  <si>
    <t>Populated from ampi__Indicator__c.ampi__Units__c through ManageIndicators Page</t>
  </si>
  <si>
    <t>Populated from ampi__Indicator__c.ampi__Validation_Range_Maximum__c through ManageIndicators Page</t>
  </si>
  <si>
    <t>Populated from ampi__Indicator__c.ampi__Validation_Range_Minimum__c through ManageIndicators Page</t>
  </si>
  <si>
    <t>Indicator Thematic Area</t>
  </si>
  <si>
    <t>ampi__Indicator__c</t>
  </si>
  <si>
    <t>Thematic_Area__r.Icon__c</t>
  </si>
  <si>
    <t>Master-Detail(Project)</t>
  </si>
  <si>
    <t>Project Thematic Area ID</t>
  </si>
  <si>
    <t>Auto-Number</t>
  </si>
  <si>
    <t>PTA-{0000}</t>
  </si>
  <si>
    <t>ampi__Thematic_Area__c</t>
  </si>
  <si>
    <t>Master-Detail(Thematic Area)</t>
  </si>
  <si>
    <t>Indicator Thematic Area Name</t>
  </si>
  <si>
    <t>Thematic Area Name</t>
  </si>
  <si>
    <t>ampi__Thematic_Area_Name__c</t>
  </si>
  <si>
    <t>Thematic_Area__r.Name</t>
  </si>
  <si>
    <t>ITA-{0000}</t>
  </si>
  <si>
    <t>Thematic Area Icon</t>
  </si>
  <si>
    <t>Thematic Area Icon And Text</t>
  </si>
  <si>
    <t>ampi__Thematic_Area_Icon_And_Text__c</t>
  </si>
  <si>
    <t>Thematic_Area__r.Icon__c + '#' +  Thematic_Area__r.Name</t>
  </si>
  <si>
    <t>Populated from ampi__Indicator__c.ampi__Exclude_From_IATI__c through ManageIndicators Page</t>
  </si>
  <si>
    <t>This field concatenates the thematic area Icon with thematic area name which is rolled-up and used in hot search.</t>
  </si>
  <si>
    <t>IATI Description</t>
  </si>
  <si>
    <t>ampi__IATI_Description__c</t>
  </si>
  <si>
    <t xml:space="preserve">IATI Vocabulary </t>
  </si>
  <si>
    <t>ampi__IATI_Vocabulary__c</t>
  </si>
  <si>
    <t xml:space="preserve">WHO Registry
Sphere Handbook
US Foreign Assistance Framework
World Bank World Development Indicators
UN Millennium Development Goals Indicators
UNOCHA Humanitarian Response Indicators
HIV/AIDS Indicator Registry
Harmonized Indicators for Private Sector (HIPSO)
UN Sustainable Development Goals (SDG) Indicators
Reporting Organisation        </t>
  </si>
  <si>
    <t>IATI Vocabulary URI</t>
  </si>
  <si>
    <t>ampi__IATI_Vocabulary_URI__c</t>
  </si>
  <si>
    <t>Required</t>
  </si>
  <si>
    <t>ampi__Required__c</t>
  </si>
  <si>
    <t>V 1.23</t>
  </si>
  <si>
    <t>Project Indicator Thematic Area</t>
  </si>
  <si>
    <t>Project Geographic Area</t>
  </si>
  <si>
    <t>ampi__Project_Indicator__c</t>
  </si>
  <si>
    <t>Project Indicator Thematic Area Name</t>
  </si>
  <si>
    <t>PITA-{0000}</t>
  </si>
  <si>
    <t xml:space="preserve">Thematic Area Icon And Text	</t>
  </si>
  <si>
    <t>ampi__Thematic_Area_Icon_and_Text__c</t>
  </si>
  <si>
    <t xml:space="preserve"> Thematic_Area__r.Icon__c + '#' +  Thematic_Area__r.Name </t>
  </si>
  <si>
    <t>Project Indicator Geographic Area</t>
  </si>
  <si>
    <t>ampi__Geographic_Area__c</t>
  </si>
  <si>
    <t>Master-Detail(Geographic Area)</t>
  </si>
  <si>
    <t>ampi__Geolocation__c</t>
  </si>
  <si>
    <t>Lookup(Geographic Area)</t>
  </si>
  <si>
    <t>Project Indicator Geographic Area Name</t>
  </si>
  <si>
    <t>PIGA-{0000}</t>
  </si>
  <si>
    <t>Enter the geolocation of the Geographic Area</t>
  </si>
  <si>
    <t>Geolocation from the Geographic Area</t>
  </si>
  <si>
    <t xml:space="preserve">
Populated through trigger:
ProjIndicatorGeographicArea AITR</t>
  </si>
  <si>
    <t>Parent Geographic Area</t>
  </si>
  <si>
    <t>ampi__Parent_Geographical_Area__c</t>
  </si>
  <si>
    <t>There are no restrictions on editing or creating picklist values, but the changes made to this picklist field must also be made to Geographical_Disaggregation__c on Indicator__c and Project_Indicator__c.</t>
  </si>
  <si>
    <t>Internal Code</t>
  </si>
  <si>
    <t>ampi__Internal_Code__c</t>
  </si>
  <si>
    <t>Available for Financials</t>
  </si>
  <si>
    <t>ampi__Available_For_Financials__c</t>
  </si>
  <si>
    <t>Date Submitted</t>
  </si>
  <si>
    <t>ampi__Date_Submitted__c</t>
  </si>
  <si>
    <t>Link</t>
  </si>
  <si>
    <t>ampi__Link__c</t>
  </si>
  <si>
    <t>HYPERLINK("/" &amp; Id, Label__c)</t>
  </si>
  <si>
    <t>Project Indicator Count</t>
  </si>
  <si>
    <t>ampi__Project_Indicator_Count__c</t>
  </si>
  <si>
    <t>Number(18,0)</t>
  </si>
  <si>
    <t>This field holds the total number of Project Indicators related to this Reporting Period.</t>
  </si>
  <si>
    <t>Project Reporting Period Name</t>
  </si>
  <si>
    <t>ampi__Project_Reporting_Period_Name__c</t>
  </si>
  <si>
    <t>Formula(Text)</t>
  </si>
  <si>
    <t>ampi__Project__r.Name &amp; " - " &amp; ampi__Label__c</t>
  </si>
  <si>
    <t>Report Type</t>
  </si>
  <si>
    <t>ampi__Report_Type__c</t>
  </si>
  <si>
    <t>Monthly; Quarterly; Biannual; Annual; Life of Project</t>
  </si>
  <si>
    <t>There are no restrictions on editing or creating picklist values, but the changes made to this picklist field must also be made to Reporting_Frequency__c and Target_Frequency__c on Indicator__c and Project_Indicator__c.</t>
  </si>
  <si>
    <t>Reporting Period End Date</t>
  </si>
  <si>
    <t>ampi__Reporting_Period_End_Date__c</t>
  </si>
  <si>
    <t>Project Geographic Area Name</t>
  </si>
  <si>
    <t>PGA-{0000}</t>
  </si>
  <si>
    <t>Reporting Period ID</t>
  </si>
  <si>
    <t>RP-{00000}</t>
  </si>
  <si>
    <t>Reporting Period Length</t>
  </si>
  <si>
    <t>ampi__Reporting_Period_Length__c</t>
  </si>
  <si>
    <t>Formula (Number)</t>
  </si>
  <si>
    <t>Reporting_Period_End_Date__c - Reporting_Period_Start_Date__c</t>
  </si>
  <si>
    <t>Reporting Period Name</t>
  </si>
  <si>
    <t>ampi__Label__c</t>
  </si>
  <si>
    <t>Text(50)</t>
  </si>
  <si>
    <t>TEXT(Geographic_Area__r.Type__c)</t>
  </si>
  <si>
    <t>Reporting Period Start Date</t>
  </si>
  <si>
    <t>ampi__Reporting_Period_Start_Date__c</t>
  </si>
  <si>
    <t>Required Documents</t>
  </si>
  <si>
    <t>ampi__Document_Required_for_RP__c</t>
  </si>
  <si>
    <t>Rich Text Area(32768)</t>
  </si>
  <si>
    <t>Result Count</t>
  </si>
  <si>
    <t>ampi__Result_Count__c</t>
  </si>
  <si>
    <t>This field holds the number of Project Indicators related to this Reporting Period that have Result data entered.</t>
  </si>
  <si>
    <t>Result Status</t>
  </si>
  <si>
    <t>ampi__Result_Status__c</t>
  </si>
  <si>
    <t>Scheduled, In Progress, Submitted, Under Review, Accepted</t>
  </si>
  <si>
    <t>Results Locked</t>
  </si>
  <si>
    <t>ampi__Results_Locked__c</t>
  </si>
  <si>
    <t>Target Count</t>
  </si>
  <si>
    <t>ampi__Target_Count__c</t>
  </si>
  <si>
    <t>This field holds the number of Project Indicators related to this Reporting Period that have Target data entered.</t>
  </si>
  <si>
    <t>Target Status</t>
  </si>
  <si>
    <t>ampi__Target_Status__c</t>
  </si>
  <si>
    <t>Targets Locked</t>
  </si>
  <si>
    <t>ampi__Targets_Locked__c</t>
  </si>
  <si>
    <t>Checkbox(default unchecked)</t>
  </si>
  <si>
    <t>Check this box if this geographic area should be excluded from IATI</t>
  </si>
  <si>
    <t>IATI Country Code</t>
  </si>
  <si>
    <t>ampi__IATI_Country_Code__c</t>
  </si>
  <si>
    <t>Picklist (dependent, only editable if ampi__Type__c = 'Country')</t>
  </si>
  <si>
    <t xml:space="preserve">AF, AX, AL, DZ, AS, AD, AO, AI, AQ, AG, AR, AM, AW, AU, AT, AZ, BS, BH, BD, BB, BY, BE, BZ, BJ, BM, BT, BO, BQ, BA, BW, BV, BR, IO, BN, BG, BF, BI, KH, CM, CA, CV, KY, CF, TD, CL, CN, CX, CC, CO, KM, CG, CD, CK, CR, CI, HR, CU, CW, CY, CZ, DK, DJ, DM, DO, EC, EG, SV, GQ, ER, EE, ET, FK, FO, FJ, FI, FR, GF, PF, TF, GA, GM, GE, DE, GH, GI, GR, GL, GD, GP, GU, GT, GG, GN, GW, GY, HT, HM, VA, HN, HK, HU, IS, IN, ID, IR, IQ, IE, IM, IL, IT, JM, JP, JE, JO, KZ, KE, KI, KP, KR, XK, KW, KG, LA, LV, LB, LS, LR, LY, LI, LT, LU, MO, MK, MG, MW, MY, MV, ML, MT, MH, MQ, MR, MU, YT, MX, FM, MD, MC, MN, ME, MS, MA, MZ, MM, NA, NR, NP, NL, AN, NC, NZ, NI, NE, NG, NU, NF, MP, NO, OM, PK, PW, PS, PA, PG, PY, PE, PH, PN, PL, PT, PR, QA, RE, RO, RU, RW, BL, SH, KN, LC, MF, PM, VC, WS, SM, ST, SA, SN, RS, SC, SL, SG, SX, SK, SI, SB, SO, ZA, GS, SS, ES, LK, SD, SR, SJ, SZ, SE, CH, SY, TW, TJ, TZ, TH, TL, TG, TK, TO, TT, TN, TR, TM, TC, TV, UG, UA, AE, GB, US, UM, UY, UZ, VU, VE, VN, VG, VI, WF, EH, YE, ZM, ZW
</t>
  </si>
  <si>
    <t>Use the picklist to input the IATI defined country code - list of country codes found here: http://iatistandard.org/202/codelists/Country/</t>
  </si>
  <si>
    <t>IATI Region</t>
  </si>
  <si>
    <t>ampi__IATI_Region__c</t>
  </si>
  <si>
    <t xml:space="preserve">States Ex-Yugoslavia unspecified
Europe, regional
North of Sahara, regional
South of Sahara, regional
Africa, regional
West Indies, regional
North &amp; Central America, regional
South America, regional
America, regional
Middle East, regional
Central Asia, regional
South Asia, regional
South &amp; Central Asia, regional
Far East Asia, regional
Asia, regional
Oceania, regional
Developing countries, unspecified
</t>
  </si>
  <si>
    <t>Specify the region here</t>
  </si>
  <si>
    <t>Project Indicator Reporting Period</t>
  </si>
  <si>
    <t>IATI Region Code</t>
  </si>
  <si>
    <t>ampi__IATI_Region_Code__c</t>
  </si>
  <si>
    <t>CASE(IATI_Region__c, 
"States Ex-Yugoslavia unspecified",88, 
"Europe, regional",89, 
"North of Sahara, regional",189, 
"South of Sahara, regional",289, 
"Africa, regional",298, 
"West Indies, regional",380, 
"North &amp; Central America, regional",389, 
"South America, regional",489, 
"America, regional",498, 
"Middle East, regional",589, 
"Central Asia, regional",619, 
"South Asia, regional",679, 
"South &amp; Central Asia, regional",689, 
"Far East Asia, regional",789, 
"Asia, regional",798, 
"Oceania, regional",889, 
"Developing countries, unspecified",998,null)</t>
  </si>
  <si>
    <t>Code corresponding to IATI region</t>
  </si>
  <si>
    <t>Stamped with value from Geographic Area</t>
  </si>
  <si>
    <t>Check this box if this project geographic area should be excluded from IATI</t>
  </si>
  <si>
    <t xml:space="preserve">
Populated through trigger:
ProjIndicatorGeographicArea AITR</t>
  </si>
  <si>
    <t>IATI Activity Description</t>
  </si>
  <si>
    <t>ampi__IATI_Activity_Description__c</t>
  </si>
  <si>
    <t>Data Tracked</t>
  </si>
  <si>
    <t>ampi__Data_Tracked__c</t>
  </si>
  <si>
    <t>Picklist(restricted)</t>
  </si>
  <si>
    <t>Target
Result
Both</t>
  </si>
  <si>
    <t>IATI Code</t>
  </si>
  <si>
    <t>ampi__IATI_Code__c</t>
  </si>
  <si>
    <t>Populated by triggers on Project Indicator:
ProjectIndicator_AI
ProjectIndicator_AU
ProjectIndicator_AUD
This picklist is restricted. The default picklist value labels can be updated, as long as the API name is not modified.
Additional picklist values will not display on SetTargets or AddResults.</t>
  </si>
  <si>
    <t>Project Indicator Reporting Period Name</t>
  </si>
  <si>
    <t>PIRP-{0000}</t>
  </si>
  <si>
    <t>Geographic_Area__r.IATI_Country_Code__c</t>
  </si>
  <si>
    <t>Code corresponding to the IATI defined countries</t>
  </si>
  <si>
    <t>ampi__Parent_Report_Type__c</t>
  </si>
  <si>
    <t>IATI Country Percentage</t>
  </si>
  <si>
    <t>ampi__Reporting_Period__r.ampi__Report_Type__c</t>
  </si>
  <si>
    <t>ampi__Reporting_Period__c</t>
  </si>
  <si>
    <t>ampi__IATI_Percentage__c</t>
  </si>
  <si>
    <t>IATI Exactness</t>
  </si>
  <si>
    <t>ampi__IATI_Exactness__c</t>
  </si>
  <si>
    <t>Exact
Approximate</t>
  </si>
  <si>
    <t>Lookup(Reporting Period)</t>
  </si>
  <si>
    <t>ampi__Parent_Reporting_Period_End_Date__c</t>
  </si>
  <si>
    <t>IATI Location Class</t>
  </si>
  <si>
    <t>Formula (Date)</t>
  </si>
  <si>
    <t>ampi__IATI_Location_Class__c</t>
  </si>
  <si>
    <t>ampi__Reporting_Period__r.ampi__Reporting_Period_End_Date__c</t>
  </si>
  <si>
    <t>Administrative Region 
Populated Place 
Structure 
Other Topographical Feature</t>
  </si>
  <si>
    <t>ampi__Parent_Label__c</t>
  </si>
  <si>
    <t>ampi__Reporting_Period__r.ampi__Label__c</t>
  </si>
  <si>
    <t>IATI Location Description</t>
  </si>
  <si>
    <t>ampi__IATI_Location_Description__c</t>
  </si>
  <si>
    <t>ampi___Parent_Reporting_Period_Start_Date__c</t>
  </si>
  <si>
    <t>ampi__Reporting_Period__r.ampi__Reporting_Period_Start_Date__c</t>
  </si>
  <si>
    <t>IATI Location Reach</t>
  </si>
  <si>
    <t>ampi__IATI_Location_Reach__c</t>
  </si>
  <si>
    <t>Activity
Intended Beneficiaries</t>
  </si>
  <si>
    <t>Disaggregation Group Name</t>
  </si>
  <si>
    <t>IATI Geographic Vocabulary</t>
  </si>
  <si>
    <t>ampi__IATI_Geographic_Vocabulary__c</t>
  </si>
  <si>
    <t>Global Admininistrative Unit Layers
UN Second Administrative Level Boundary Project
Global Administrative Areas
ISO Country
Geonames
OpenStreetMap</t>
  </si>
  <si>
    <t>Number of Values</t>
  </si>
  <si>
    <t>ampi__Number_of_Values__c</t>
  </si>
  <si>
    <t>Roll-Up Summary (COUNT Disaggregation Value)</t>
  </si>
  <si>
    <t>IATI Feature Designation Category</t>
  </si>
  <si>
    <t>ampi__IATI_Feature_Designation_Category__c</t>
  </si>
  <si>
    <t>Administrative Region
Hydrographic
Area
Populated Place
Streets/Highways/Roads
Spot Features
Hypsographic
Undersea
Vegetation</t>
  </si>
  <si>
    <t>New field dependency with IATI_Feature_Designation_Category__c controlling IATI_Feature_Designation__c</t>
  </si>
  <si>
    <t>IATI Feature Designation</t>
  </si>
  <si>
    <t>ampi__IATI_Feature_Designation__c</t>
  </si>
  <si>
    <t>Disaggregation Value</t>
  </si>
  <si>
    <t xml:space="preserve">abandoned airfield
abandoned camp
abandoned canal
abandoned factory
abandoned farm
abandoned mine
abandoned mission
abandoned oil well
abandoned police post
abandoned populated place
abandoned prison
abandoned railroad
abandoned railroad station
abandoned railroad stop
abandoned watercourse
abandoned well
administrative division
administrative facility
agricultural colony
agricultural facility
agricultural reserve
agricultural school
airbase
airfield
airport
amphitheater
anabranch
anchorage
ancient road
ancient site
ancient wall
apartment building
aquaculture facility
aqueduct
arch
Arctic land
area
artificial island
artillery range
asphalt lake
astronomical station
asylum
athletic field
atoll(s)
atomic center
badlands
baling station
banana plantation
bank
bank(s)
bar
barracks
battlefield
bay
bays
beach
beach ridge
beaches
beacon
bench
bight(s)
blowhole(s)
blowout(s)
boatyard
bog(s)
border post
boulder field
boundary marker
breakwater
brewery
bridge
buffer zone
building(s)
burial cave(s)
bush(es)
business center
butte(s)
cairn
caldera
camp(s)
canal
canal bend
canal tunnel
canalized stream
cannery
canyon
cape
capital of a political entity
caravan route
casino
castle
cattle dipping tank
causeway
cave(s)
cemetery
channel
chrome mine(s)
church
cirque
cirques
clearing
cleft(s)
cliff(s)
clinic
coal mine(s)
coalfield
coast
coast guard station
coconut grove
college
common
communication center
community center
concession area
cone(s)
confluence
continental rise
convent
copper mine(s)
copper works
coral reef(s)
corral(s)
corridor
cotton plantation
country house
courthouse
cove(s)
crater lake
crater lakes
crater(s)
cuesta(s)
cultivated area
current
customs house
customs post
cutoff
dairy
dam
deep
delta
dependent political entity
depression(s)
desert
destroyed populated place
diatomite mine(s)
dike
diplomatic facility
dispensary
distributary(-ies)
ditch
ditch mouth(s)
divide
dock(s)
docking basin
dockyard
drainage basin
drainage canal
drainage ditch
dry dock
dry stream bed
dune(s)
economic region
escarpment
estate(s)
estuary
experiment station
facility
facility center
factory
fan(s)
farm
farm village
farms
farmstead
ferry
ferry terminal
field(s)
fire station
first-order administrative division
fishing area
fishponds
fissure
fjord
fjords
ford
forest reserve
forest station
forest(s)
former inlet
former sugar mill
fort
fossilized forest
foundry
fourth-order administrative division
free trade zone
freely associated state
fuel depot
gap
garden(s)
gas-oil separator plant
gasfield
gate
geyser
ghÄt
glacier(s)
gold mine(s)
golf course
gorge(s)
grassland
grave
gravel area
grazing area
guest house
gulf
halting place
hammock(s)
hangar
hanging valley
harbor(s)
headland
headwaters
heath
heliport
hermitage
hill
hills
historical administrative division
historical first-order administrative division
historical fourth-order administrative division
historical political entity
historical populated place
historical railroad
historical railroad station
historical region
historical second-order administrative division
historical site
historical third-order administrative division
historical undersea feature
homestead
hospital
hot spring(s)
hotel
house(s)
housing development
hunting reserve
hut
huts
hydroelectric power station
icecap
icecap depression
icecap dome
icecap ridge
independent political entity
industrial area
inlet
inspection station
interdune trough(s)
interfluve
intermittent lake
intermittent lakes
intermittent oxbow lake
intermittent pond
intermittent ponds
intermittent pool
intermittent reservoir
intermittent salt lake
intermittent salt lakes
intermittent salt pond(s)
intermittent stream
intermittent wetland
intersection
iron mine(s)
irrigated field(s)
irrigation canal
irrigation ditch
irrigation system
island
islands
Israeli settlement
isthmus
jetty
karst area
labor camp
lagoon
lagoons
lake
lake bed(s)
lake channel(s)
lake region
lakes
land-tied island
landfill
landing
lava area
lead mine(s)
leased area
leper colony
leprosarium
levee
lighthouse
limekiln
local government office
locality
lock(s)
logging camp
lost river
maneuver area
mangrove island
mangrove swamp
marina
marine channel
maritime school
market
marsh(es)
meadow
meander neck
medical center
mesa(s)
meteorological station
military base
military installation
military school
mill(s)
mine(s)
mining area
mining camp
mission
mole
monastery
monument
moor(s)
moraine
mosque
mound(s)
mountain
mountains
mud flat(s)
munitions plant
museum
narrows
natural tunnel
nature reserve
naval base
navigation canal(s)
navigation channel
nickel mine(s)
novitiate
nuclear power station
nunatak
nunataks
nursery(-ies)
oasis(-es)
observation point
observatory
ocean
office building
oil camp
oil palm plantation
oil pipeline
oil pipeline junction
oil pipeline terminal
oil pumping station
oil refinery
oil well
oilfield
olive grove
olive oil mill
orchard(s)
ore treatment plant
overfalls
oxbow lake
pagoda
palace
palm grove
palm tree reserve
pan
pans
parish
park
park gate
park headquarters
parking garage
parking lot
pass
patrol post
peak
peaks
peat cutting area
peninsula
petroleum basin
phosphate works
pier
pine grove
placer mine(s)
plain(s)
plateau
point
points
polder
police post
political entity
pond
ponds
pool(s)
populated locality
populated place
populated places
port
portage
post office
power station
prison
promenade
promontory(-ies)
pyramid
pyramids
quarry(-ies)
quay
quicksand
racetrack
radio observatory
radio station
railroad
railroad junction
railroad siding
railroad signal
railroad station
railroad stop
railroad tunnel
railroad yard
ranch(es)
rapids
ravine(s)
reach
reef(s)
reformatory
refugee camp
region
religious center
religious populated place
religious site
research institute
reservation
reserve
reservoir(s)
resort
resthouse
retreat
ridge(s)
road
road bend
road cut
road junction
road tunnel
roadstead
rock
rock desert
rockfall
rocks
rookery
rubber plantation
ruin(s)
ruined bridge
ruined dam
sabkha(s)
saddle
salt area
salt evaporation ponds
salt lake
salt lakes
salt marsh
salt mine(s)
salt pond
salt ponds
sanatorium
sand area
sandy desert
satellite station
sawmill
school
school district
scientific research base
scrubland
sea
seachannel
seachannels
seamount
seamounts
seaplane landing area
seat of a first-order administrative division
seat of a fourth-order administrative division
seat of a second-order administrative division
seat of a third-order administrative division
second-order administrative division
section of bank
section of canal
section of estate
section of harbor
section of independent political entity
section of intermittent stream
section of island
section of lagoon
section of lake
section of peninsula
section of plain
section of plateau
section of populated place
section of reef
section of stream
section of valley
section of wadi
section of waterfall(s)
semi-independent political entity
sewage treatment plant
sheepfold
shoal(s)
shopping center or mall
shore
shrine
sill
sinkhole
sisal plantation
slide
slope(s)
sluice
snowfield
sound
spa
space center
spillway
spit
spring(s)
spur(s)
square
stable
stadium
steps
stock route
stony desert
store
storehouse
strait
stream
stream bank
stream bend
stream gauging station
stream mouth(s)
streams
street
sub-surface dam
subway
subway station
sugar mill
sugar plantation
sugar refinery
sulphur spring(s)
swamp
synagogue
tablemount (or guyot)
tablemounts (or guyots)
talus slope
tank farm
tea plantation
technical school
temple(s)
terminal
terrace
territory
third-order administrative division
tidal creek(s)
tidal flat(s)
tin mine(s)
toll gate/barrier
tomb(s)
tower
traffic circle
trail
transit terminal
tree(s)
triangulation station
tribal area
tundra
tunnel
tunnels
underground irrigation canal(s)
underground lake
undersea apron
undersea arch
undersea arrugado
undersea bank
undersea banks
undersea basin
undersea bench
undersea borderland
undersea canyon
undersea canyons
undersea cordillera
undersea escarpment (or scarp)
undersea fan
undersea flat
undersea fork
undersea forks
undersea fracture zone
undersea furrow
undersea gap
undersea gully
undersea hill
undersea hills
undersea hole
undersea knoll
undersea knolls
undersea ledge
undersea levee
undersea median valley
undersea mesa
undersea moat
undersea mound
undersea mountain
undersea mountains
undersea peak
undersea peaks
undersea pinnacle
undersea plain
undersea plateau
undersea platform
undersea province
undersea ramp
undersea range
undersea ravine
undersea reef
undersea reefs
undersea ridge
undersea ridges
undersea rise
undersea saddle
undersea shelf
undersea shelf edge
undersea shelf valley
undersea shoal
undersea shoals
undersea sill
undersea slope
undersea spur
undersea terrace
undersea tongue
undersea trench
undersea trough
undersea valley
undersea valleys
United States Government Establishment
upland
valley
valleys
veterinary facility
vineyard
vineyards
volcano
wadi
wadi bend
wadi junction
wadi mouth
wadies
wall
water mill
water pumping station
water tank
watercourse
waterfall(s)
waterhole(s)
waterworks
weir(s)
well
wells
wetland
whaling station
wharf(-ves)
whirlpool
wildlife reserve
windmill
wreck
zone
zoo
</t>
  </si>
  <si>
    <t>IATI Region Percentage</t>
  </si>
  <si>
    <t>Disaggregated Indicator</t>
  </si>
  <si>
    <t>IATI Region Vocabulary</t>
  </si>
  <si>
    <t>ampi__IATI_Region_Vocabulary__c</t>
  </si>
  <si>
    <t>OECD DAC
UN
Reporting Organisation</t>
  </si>
  <si>
    <t>TEXT(Geographic_Area__r.IATI_Region__c)</t>
  </si>
  <si>
    <t>IATI defined regions</t>
  </si>
  <si>
    <t>IATI Region Vocabulary URI</t>
  </si>
  <si>
    <t xml:space="preserve">ampi__IATI_Region_Vocabulary_URI__c	</t>
  </si>
  <si>
    <t>Record Type</t>
  </si>
  <si>
    <t>TEXT(Geographic_Area__r.IATI_Region_Code__c)</t>
  </si>
  <si>
    <t>Code corresponding to the IATI defined regions</t>
  </si>
  <si>
    <t>Master-Detail(Disaggregation Group)</t>
  </si>
  <si>
    <t>Disaggregation Value Name</t>
  </si>
  <si>
    <t>Order</t>
  </si>
  <si>
    <t>ampi__Order__c</t>
  </si>
  <si>
    <t>Number(18, 0)</t>
  </si>
  <si>
    <t>Disaggregate Results</t>
  </si>
  <si>
    <t>ampi__Disaggregate_Results__c</t>
  </si>
  <si>
    <t>Disaggregate Targets</t>
  </si>
  <si>
    <t>ampi__Disaggregate_Targets__c</t>
  </si>
  <si>
    <t>Lookup(Disaggregation Group)</t>
  </si>
  <si>
    <t>Indicator Disaggregation Name</t>
  </si>
  <si>
    <t>ID-{0000}</t>
  </si>
  <si>
    <t>Disaggregated Project Indicator</t>
  </si>
  <si>
    <t>Result</t>
  </si>
  <si>
    <t>Project Indicator Disaggregation Name</t>
  </si>
  <si>
    <t>PID-{0000}</t>
  </si>
  <si>
    <t>Primary Fields</t>
  </si>
  <si>
    <t>Comments</t>
  </si>
  <si>
    <t>ampi__Comments__c</t>
  </si>
  <si>
    <t>This picklist is restricted. The default picklist value labels can be updated, as long as the API name is not modified.
Additional picklist values will not display on SetTargets or AddResults</t>
  </si>
  <si>
    <t>Project_Indicator__r.Data_Type__c</t>
  </si>
  <si>
    <t>ampi__Disaggregation_Value__c</t>
  </si>
  <si>
    <t>Lookup(Disaggregation Value)</t>
  </si>
  <si>
    <t>Geographical Area</t>
  </si>
  <si>
    <t>ampi__Geographical_Area__c</t>
  </si>
  <si>
    <t>Project_Indicator_Geographic_Area__r.Geographic_Area__r.Name</t>
  </si>
  <si>
    <t>Master-Detail(Project Indicator)</t>
  </si>
  <si>
    <t>ampi__Project_Indicator_Geographic_Area__c</t>
  </si>
  <si>
    <t>Lookup(Project Indicator Geographic Area)</t>
  </si>
  <si>
    <t>ampi__Project_Indicator_Reporting_Period__c</t>
  </si>
  <si>
    <t>Lookup(Project Indicator Reporting Period)</t>
  </si>
  <si>
    <t>Project Name</t>
  </si>
  <si>
    <t>ampi__Project_Name__c</t>
  </si>
  <si>
    <t>Project_Indicator_Reporting_Period__r.Project_Indicator__r.Project__r.Name</t>
  </si>
  <si>
    <t>Project_Indicator_Reporting_Period__r.Reporting_Period__r.Reporting_Period_End_Date__c</t>
  </si>
  <si>
    <t>Result Created Date</t>
  </si>
  <si>
    <t>ampi__Result_Created_Date__c</t>
  </si>
  <si>
    <t>Date/time</t>
  </si>
  <si>
    <t>Updated by workflow rule: Result values are created</t>
  </si>
  <si>
    <t>Result ID</t>
  </si>
  <si>
    <t>R-{00000}</t>
  </si>
  <si>
    <t>Result Last Modified Date</t>
  </si>
  <si>
    <t>ampi__Result_Last_Modified_Date__c</t>
  </si>
  <si>
    <t>Updated by workflow rule: Result values are edited</t>
  </si>
  <si>
    <t>Results Current As Of</t>
  </si>
  <si>
    <t>ampi__Results_Current_As_Of__c</t>
  </si>
  <si>
    <t>Target Created Date</t>
  </si>
  <si>
    <t>ampi__Target_Created_Date__c</t>
  </si>
  <si>
    <t>Updated by workflow rule: Target values are created</t>
  </si>
  <si>
    <t>Target Last Modified Date</t>
  </si>
  <si>
    <t>ampi__Target_Last_Modified_Date__c</t>
  </si>
  <si>
    <t>Updated by workflow rule: Target values are edited</t>
  </si>
  <si>
    <t>Currency/Number/Percent Values</t>
  </si>
  <si>
    <t>Objective</t>
  </si>
  <si>
    <t>Female Result</t>
  </si>
  <si>
    <t>ampi__Female_Result__c</t>
  </si>
  <si>
    <t>Female Target</t>
  </si>
  <si>
    <t>ampi__Female_Target__c</t>
  </si>
  <si>
    <t>Male Result</t>
  </si>
  <si>
    <t>ampi__Male_Result__c</t>
  </si>
  <si>
    <t>Male Target</t>
  </si>
  <si>
    <t>ampi__Male_Target__c</t>
  </si>
  <si>
    <t>Result Value</t>
  </si>
  <si>
    <t>ampi__Result_Value__c</t>
  </si>
  <si>
    <t>Displays the result value for indicators that are not disaggregated by sex</t>
  </si>
  <si>
    <t>Rounded Result</t>
  </si>
  <si>
    <t>ampi__Rounded_Result__c</t>
  </si>
  <si>
    <t>ROUND(Result_Value__c,0)</t>
  </si>
  <si>
    <t>Rounded Target</t>
  </si>
  <si>
    <t>ampi__Rounded_Target__c</t>
  </si>
  <si>
    <t>ROUND(Target_Value__c,0)</t>
  </si>
  <si>
    <t>Target Value</t>
  </si>
  <si>
    <t>ampi__Target_Value__c</t>
  </si>
  <si>
    <t>Displays the target value for indicators that are not disaggregated by sex</t>
  </si>
  <si>
    <t>Total Result</t>
  </si>
  <si>
    <t>ampi__Total_Result__c</t>
  </si>
  <si>
    <t>IF(
	OR(
	ampi__Project_Indicator__r.ampi__Data_Type__c = "Currency", 
	ampi__Project_Indicator__r.ampi__Data_Type__c = "Number"
	), 
	IF(
		AND(
			ampi__Project_Indicator__r.ampi__Cross_Disaggregation_by_Sex__c = TRUE,
			ampi__Project_Indicator__r.ampi__Targets_Are_Disaggregated__c = TRUE
			), 
		IF(
			AND(
				ISNULL(ampi__Female_Target__c), 
				ISNULL(ampi__Male_Target__c), 
				ISNULL(ampi__Unknown_Target__c)
				), 
			null, 
			NULLVALUE(ampi__Female_Target__c, 0.00) + NULLVALUE(ampi__Male_Target__c, 0.00) + NULLVALUE(ampi__Unknown_Target__c, 0.00)
			), 
		ampi__Target_Value__c),
		IF(
			ampi__Project_Indicator__r.ampi__Data_Type__c = "Percent",
			ampi__Target_Value__c, 
			null
			) 
	)</t>
  </si>
  <si>
    <t>Calculates the total result value from a single Result record (i.e. sums result values that are disaggregated by sex)</t>
  </si>
  <si>
    <t>Total Target</t>
  </si>
  <si>
    <t>ampi__Total_Target__c</t>
  </si>
  <si>
    <t>IF(
  OR(
    Project_Indicator__r.Data_Type__c = "Currency", 
    Project_Indicator__r.Data_Type__c = "Number"), 
        (IF(Project_Indicator__r.Cross_Disaggregation_by_Sex__c, 
            IF(
              AND(
                ISNULL(Female_Target__c), 
                ISNULL(Male_Target__c), 
                ISNULL(Unknown_Target__c)
                ), 
              null,  
              NULLVALUE(Female_Target__c, 0.00) + NULLVALUE(Male_Target__c, 0.00) + NULLVALUE(Unknown_Target__c, 0.00)), 
              Target_Value__c)
            ),
        (IF(Project_Indicator__r.Data_Type__c = "Percent",Target_Value__c, null) 
          )
)</t>
  </si>
  <si>
    <t>Calculates the total target value from a single Result record (i.e. sums target values that are disaggregated by sex)</t>
  </si>
  <si>
    <t>Unknown Result</t>
  </si>
  <si>
    <t>ampi__Unknown_Result__c</t>
  </si>
  <si>
    <t>Definition</t>
  </si>
  <si>
    <t>Unknown Target</t>
  </si>
  <si>
    <t>ampi__Unknown_Target__c</t>
  </si>
  <si>
    <t>Milestone Values</t>
  </si>
  <si>
    <t>Female Result Milestone</t>
  </si>
  <si>
    <t>ampi__Female_Result_Milestone__c</t>
  </si>
  <si>
    <t>Global value set: Milestone</t>
  </si>
  <si>
    <t>ampi__Definition__c</t>
  </si>
  <si>
    <t>Female Target Milestone</t>
  </si>
  <si>
    <t>ampi__Female_Target_Milestone__c</t>
  </si>
  <si>
    <t>Male Result Milestone</t>
  </si>
  <si>
    <t>ampi__Male_Result_Milestone__c</t>
  </si>
  <si>
    <t>Male Target Milestone</t>
  </si>
  <si>
    <t>ampi__Male_Target_Milestone__c</t>
  </si>
  <si>
    <t>Result Milestone Value</t>
  </si>
  <si>
    <t>ampi__Result_Milestone_Value__c</t>
  </si>
  <si>
    <t>Target Milestone Value</t>
  </si>
  <si>
    <t>ampi__Target_Milestone_Value__c</t>
  </si>
  <si>
    <t>Unknown Result Milestone</t>
  </si>
  <si>
    <t>ampi__Unknown_Result_Milestone__c</t>
  </si>
  <si>
    <t>Unknown Target Milestone</t>
  </si>
  <si>
    <t>Populates ampi__Objective__c.ampi__Definition__c through Process Builder: Copy Objective Field Values onto Project Objective</t>
  </si>
  <si>
    <t>ampi__Unknown_Target_Milestone__c</t>
  </si>
  <si>
    <t>Qualitative Values</t>
  </si>
  <si>
    <t>Level</t>
  </si>
  <si>
    <t>Female Result Qualitative</t>
  </si>
  <si>
    <t>ampi__Level__c</t>
  </si>
  <si>
    <t>ampi__Female_Result_Qualitative__c</t>
  </si>
  <si>
    <t>Impact
Outcome
Output
Input
Activity</t>
  </si>
  <si>
    <t>Female Target Qualitative</t>
  </si>
  <si>
    <t>Populates ampi__Objective__c.ampi__Level__c through Process Builder: Copy Objective Field Values onto Project Objective</t>
  </si>
  <si>
    <t>ampi__Female_Target_Qualitative__c</t>
  </si>
  <si>
    <t>Objective Name</t>
  </si>
  <si>
    <t>Male Result Qualitative</t>
  </si>
  <si>
    <t>ampi__Male_Result_Qualitative__c</t>
  </si>
  <si>
    <t>Male Target Qualitative</t>
  </si>
  <si>
    <t>ampi__Male_Target_Qualitative__c</t>
  </si>
  <si>
    <t>Result Qualitative Value</t>
  </si>
  <si>
    <t>ampi__Result_Qualitative_Value__c</t>
  </si>
  <si>
    <t>Target Qualitative Value</t>
  </si>
  <si>
    <t>ampi__Target_Qualitative_Value__c</t>
  </si>
  <si>
    <t>Unknown Result Qualitative</t>
  </si>
  <si>
    <t>ampi__Unknown_Result_Qualitative__c</t>
  </si>
  <si>
    <t>Populates ampi__Objective__c.ampi__Label__c through Process Builder: Copy Objective Field Values onto Project Objective</t>
  </si>
  <si>
    <t>Parent Objective</t>
  </si>
  <si>
    <t>ampi__Parent_Objective__c</t>
  </si>
  <si>
    <t>Lookup(Objective)</t>
  </si>
  <si>
    <t>Unknown Target Qualitative</t>
  </si>
  <si>
    <t>ampi__Unknown_Target_Qualitative__c</t>
  </si>
  <si>
    <t>Project Indicator Objective</t>
  </si>
  <si>
    <t>Project Objective</t>
  </si>
  <si>
    <t>Objective Definition</t>
  </si>
  <si>
    <t>Deactivated?</t>
  </si>
  <si>
    <t>ampi__Objective_Definition__c</t>
  </si>
  <si>
    <t>ampi__Deactivated__c</t>
  </si>
  <si>
    <t>Objective__r.Definition__c</t>
  </si>
  <si>
    <t>Check this box if you no longer want to display this Objective in the Framework. All data related to this Objective will be preserved.</t>
  </si>
  <si>
    <t>Project Indicator Objective Name</t>
  </si>
  <si>
    <t>PIO-{0000}</t>
  </si>
  <si>
    <t>Populated by ampi__Catalog_Objective__c.ampi__Definition__c through Process Builder: Copy Objective Field Values onto Project Objective</t>
  </si>
  <si>
    <t>Picklist(Unrestricted)</t>
  </si>
  <si>
    <t>Populated by ampi__Catalog_Objective__c.ampi__Level__c through Process Builder: Copy Objective Field Values onto Project Objective</t>
  </si>
  <si>
    <t>Parent Project Objective</t>
  </si>
  <si>
    <t>ampi__Parent_Project_Objective__c</t>
  </si>
  <si>
    <t>Lookup(Project Objective)</t>
  </si>
  <si>
    <t>Lookup filter - only POs on same Project can be selected as parents</t>
  </si>
  <si>
    <t>Disbursement</t>
  </si>
  <si>
    <t>Project Objective ID</t>
  </si>
  <si>
    <t>PO-{0000}</t>
  </si>
  <si>
    <t>Exclude from IATI?</t>
  </si>
  <si>
    <t>IATI Vocabulary</t>
  </si>
  <si>
    <t>IATI_Vocabulary__c</t>
  </si>
  <si>
    <t>Amount</t>
  </si>
  <si>
    <t xml:space="preserve">Picklist </t>
  </si>
  <si>
    <t>Reporting Organisation</t>
  </si>
  <si>
    <t>ampi__Amount__c</t>
  </si>
  <si>
    <t>Currency (16,2)</t>
  </si>
  <si>
    <t>Validation Rule: (ampi__Project__r.ampi__Total_Disbursement_Amount__c + ampi__Amount__c) &gt; ampi__Project__r.ampi__Funding_Amount__c --&gt; "Paid disbursement amounts cannot have a total greater than the project's funding amount."</t>
  </si>
  <si>
    <t>Disbursement Name</t>
  </si>
  <si>
    <t>D-{0000}</t>
  </si>
  <si>
    <t>IATI_Vocabulary_URI__c</t>
  </si>
  <si>
    <t>Percent Of Funding Amount</t>
  </si>
  <si>
    <t>ampi__Percent_Of_Funding_Amount__c</t>
  </si>
  <si>
    <t>Formula(Percent)</t>
  </si>
  <si>
    <t>IF( 
	AND( 
		NOT(ISNULL(Amount__c)) , 
		NOT(ISNULL(Project__r.Funding_Amount__c)) 
		), 
	(Amount__c / Project__r.Funding_Amount__c), 
	null 
	)</t>
  </si>
  <si>
    <t>IATI Result Type</t>
  </si>
  <si>
    <t>ampi__IATI_Result_Type__c</t>
  </si>
  <si>
    <t>IF(ISBLANK(TEXT(ampi__Level__c)),null,
CASE(TEXT(ampi__Level__c),
"Output","1",
"Outcome", "2",
"Impact", "3",
"9"
)
)</t>
  </si>
  <si>
    <t>input field with code based on Objective__c.Level__c</t>
  </si>
  <si>
    <t>Scheduled Date</t>
  </si>
  <si>
    <t>ampi__Scheduled_Date__c</t>
  </si>
  <si>
    <t>Status</t>
  </si>
  <si>
    <t>ampi__Status__c</t>
  </si>
  <si>
    <t>Scheduled
Pending
Approved
Paid</t>
  </si>
  <si>
    <t>Project Role</t>
  </si>
  <si>
    <t>IATI Organization Role</t>
  </si>
  <si>
    <t>ampi__IATI_Organization_Role__c</t>
  </si>
  <si>
    <t>Lookup(Organisation Role)</t>
  </si>
  <si>
    <t>Data Integrity: Ensure that related object "Organization Role" looks upto same organization that related object Project looks upto
API Name: Incorrect_Organization_Role_Selected</t>
  </si>
  <si>
    <t>IATI Planned Disbursement Type</t>
  </si>
  <si>
    <t>ampi__IATI_Planned_Disbursement_Type__c</t>
  </si>
  <si>
    <t>IATI Disbursement Channel</t>
  </si>
  <si>
    <t>ampi__IATI_Disbursement_Channel__c</t>
  </si>
  <si>
    <t>Money is disbursed through central Ministry of Finance or Treasury
Money is disbursed directly to the implementing institution and managed through a separate bank account
Aid in kind: Donors utilise third party agencies, e.g. NGOs or management companies
Aid in kind: Donors manage funds themselves</t>
  </si>
  <si>
    <t>IATI Humanitarian</t>
  </si>
  <si>
    <t>IATI Aid Type</t>
  </si>
  <si>
    <t>General budget support
Sector budget support
Core support to NGOs, other private bodies, PPPs and research institutes
Core contributions to multilateral institutions
Contributions to specific-purpose programmes and funds managed by implementing partners
Basket funds/pooled funding
Project-type interventions
Donor country personnel
Other technical assistance
Scholarships/training in donor country
Imputed student costs
Debt relief
Administrative costs not included elsewhere
Development awareness
Refugees/asylum seekers in donor countries
Asylum-seekers ultimately accepted
Asylum-seekers ultimately rejected
Recognised refugees</t>
  </si>
  <si>
    <t>GNI: Gross National Income 
Standard grant 
Guarantees/insurance 
ODA % GNI 
Interest subsidy 
Total Flows % GNI 
Capital subscription on deposit basis 
Capital subscription on encashment basis 
Population Standard loan 
Reimbursable grant 
Bonds 
Asset-backed securities 
Other debt securities 
Subordinated loan 
Preferred equity 
Other hybrid instruments 
Common equity  
Shares in collective investment vehicles 
Reinvested earnings 
Debt forgiveness: ODA claims (P) 
Debt forgiveness: ODA claims (I) 
Debt forgiveness: OOF claims (P) 
Debt forgiveness: OOF claims (I) 
Debt forgiveness: Private claims (P) 
Debt forgiveness: Private claims (I)
Debt forgiveness: OOF claims (DSR) 
Debt forgiveness: Private claims (DSR) 
Debt forgiveness: Other 
Debt rescheduling: ODA claims (P)
Debt rescheduling: OOF claims (P)
Debt rescheduling: OOF claims (I)
Debt rescheduling: Private claims (P)
Debt rescheduling: Private claims (I)
Debt rescheduling: OOF claims (DSR)
Debt rescheduling: Private claims (DSR)
Debt rescheduling: OOF claim (DSR – original loan principal)
Debt rescheduling: OOF claim (DSR – original loan interest)
Debt rescheduling: Private claim (DSR – original loan principal)
Debt forgiveness/conversion: export credit claims (P)
Debt forgiveness/conversion: export credit claims (I)
Debt forgiveness: export credit claims (DSR)
Debt rescheduling: export credit claims (P)
Debt rescheduling: export credit claims (I)
Debt rescheduling: export credit claims (DSR)
Debt rescheduling: export credit claim (DSR – original loan principal)"</t>
  </si>
  <si>
    <t>ODA
Non-export credit OOF
Other Official Flows
Officially supported export credits
Private Development Finance
Private Foreign Direct Investment
Other Private flows at market terms
Non flow
Other flows</t>
  </si>
  <si>
    <t>Partially tied
Tied
Untied</t>
  </si>
  <si>
    <t>IATI Transaction Date</t>
  </si>
  <si>
    <t>ampi__IATI_Transaction_Date__c</t>
  </si>
  <si>
    <t>Contact</t>
  </si>
  <si>
    <t>ampi__Contact__c</t>
  </si>
  <si>
    <t>Master-Detail(Contact)</t>
  </si>
  <si>
    <t>Long Text Area (32768)</t>
  </si>
  <si>
    <t>IATI Value Date</t>
  </si>
  <si>
    <t>ampi__IATI_Value_Date__c</t>
  </si>
  <si>
    <t>End Date</t>
  </si>
  <si>
    <t>Please enter the end date of the contact's role in the project</t>
  </si>
  <si>
    <t>Project Role Name</t>
  </si>
  <si>
    <t>Auto-number</t>
  </si>
  <si>
    <t>PR-{0000}</t>
  </si>
  <si>
    <t>Role</t>
  </si>
  <si>
    <t>ampi__Role__c</t>
  </si>
  <si>
    <t>Picklist (Unrestricted)</t>
  </si>
  <si>
    <t>Project Manager
Monitoring &amp; Evaluation Officer
External Stakeholder
Data Entry</t>
  </si>
  <si>
    <t>IATI Finance Type Category</t>
  </si>
  <si>
    <t>ampi__IATI_Finance_Type_Category__c</t>
  </si>
  <si>
    <t>Start Date</t>
  </si>
  <si>
    <t>Please enter the start date of the contact's role in the project</t>
  </si>
  <si>
    <t>Internal
External</t>
  </si>
  <si>
    <t>Non Flow Items
Grants
Guarantees And Other Unfunded Contingent Liabilities
Interest Subsidy
Capital Subscription
Loan
Debt Instruments
Mezzanine Finance Instruments
Equity  And Shares In Collective Investment Vehicles
Debt Relief
Investment
Bonds
Other Securities/Claims</t>
  </si>
  <si>
    <t>Field dependency with IATI_Finance_Type_Category__c controlling IATI_Finance_Type__c</t>
  </si>
  <si>
    <t>IATI Aid Type Category</t>
  </si>
  <si>
    <t>IATI Contact Type</t>
  </si>
  <si>
    <t>ampi__IATI_Aid_Type_Category__c</t>
  </si>
  <si>
    <t>ampi__IATI_Contact_Type__c</t>
  </si>
  <si>
    <t>General Enquiries        
Project Management
Financial Management        
Communications</t>
  </si>
  <si>
    <t>IATI Reporter</t>
  </si>
  <si>
    <t>ampi__Is_IATI_Reporter__c</t>
  </si>
  <si>
    <t>Budget support
Core contributions and pooled programmes and funds
Project-type interventions
Experts and other technical assistance
Scholarships and student costs in donor countries
Debt relief
Administrative costs not included elsewhere
Other in-donor expenditures</t>
  </si>
  <si>
    <t>Field dependency with IATI_Aid_Type_Category__c controlling IATI_Aid_Type__c</t>
  </si>
  <si>
    <t>Budget</t>
  </si>
  <si>
    <t>Financial</t>
  </si>
  <si>
    <t>Built</t>
  </si>
  <si>
    <t>ampi__Budget__c</t>
  </si>
  <si>
    <t>Master-Detail(Budget) - Primary</t>
  </si>
  <si>
    <t>Field is not reparentable</t>
  </si>
  <si>
    <t>Code</t>
  </si>
  <si>
    <t>ampi__Code__c</t>
  </si>
  <si>
    <t>Actual Expenditure</t>
  </si>
  <si>
    <t>ampi__Actual_Expenditure__c</t>
  </si>
  <si>
    <t>Roll-up Summary of Financial field (SUM ampi_Amount_Actual__c) if ampi__Type__c = Expenditure</t>
  </si>
  <si>
    <t>This roll-up summary sums the Amount Actual field for all child Financial records where Type is Expenditure.</t>
  </si>
  <si>
    <t>Category</t>
  </si>
  <si>
    <t>ampi__Category__c</t>
  </si>
  <si>
    <t>Actual Revenue</t>
  </si>
  <si>
    <t>Picklist (Unrestricted, controlling Subcategory)</t>
  </si>
  <si>
    <t>Personnel
Travel
Office</t>
  </si>
  <si>
    <t>ampi__Actual_Revenue__c</t>
  </si>
  <si>
    <t>Y (hidden)</t>
  </si>
  <si>
    <t>Roll-up Summary of Financial field (SUM ampi_Amount_Actual__c) if ampi__Type__c = Revenue</t>
  </si>
  <si>
    <t>Master-Detail(Reporting Period) - Secondary</t>
  </si>
  <si>
    <t>This roll-up summary field sums the value of Amount Actual for all child Financial records where Type is Revenue.</t>
  </si>
  <si>
    <t>Budget Status</t>
  </si>
  <si>
    <t>ampi__Budget_Status__c</t>
  </si>
  <si>
    <t>Planning
Under Review
Approved
Closed</t>
  </si>
  <si>
    <t>Subcategory</t>
  </si>
  <si>
    <t>ampi__Subcategory__c</t>
  </si>
  <si>
    <t>Picklist (Unrestricted, dependent on Category)</t>
  </si>
  <si>
    <t>Salaries
Benefits
Transport
Meals
Accommodation 
Rent
Supplies
Utilities</t>
  </si>
  <si>
    <t>Budget Version Number</t>
  </si>
  <si>
    <t>ampi__Budget_Version_Number__c</t>
  </si>
  <si>
    <t>Expenditure, Revenue</t>
  </si>
  <si>
    <t>Organization Role</t>
  </si>
  <si>
    <t>ampi__Organization_Role__c</t>
  </si>
  <si>
    <t>Lookup(Organization Role)</t>
  </si>
  <si>
    <t>Ensure that related object "Organization Role" looks upto same organization that ampi__Budget__r.ampi__Project__c looks upto
API Name: Incorrect_Organization_Role_Selected</t>
  </si>
  <si>
    <t>Line Item Details</t>
  </si>
  <si>
    <t>Indicate the version of the budget here</t>
  </si>
  <si>
    <t>End date</t>
  </si>
  <si>
    <t>Activity</t>
  </si>
  <si>
    <t>ampi__Activity__c</t>
  </si>
  <si>
    <t>Lookup(Activity)</t>
  </si>
  <si>
    <t>Indicate the end date here</t>
  </si>
  <si>
    <t>Amount Actual</t>
  </si>
  <si>
    <t>Expenditure Status</t>
  </si>
  <si>
    <t>ampi__Expenditure_Status__c</t>
  </si>
  <si>
    <t>ampi__Amount_Actual__c</t>
  </si>
  <si>
    <t>Currency(16,2)</t>
  </si>
  <si>
    <t>Amount Planned</t>
  </si>
  <si>
    <t>ampi__Amount_Planned__c</t>
  </si>
  <si>
    <t>Cost per Unit</t>
  </si>
  <si>
    <t>ampi__Cost_per_Unit__c</t>
  </si>
  <si>
    <t>Long text(32768)</t>
  </si>
  <si>
    <t>Quantity</t>
  </si>
  <si>
    <t>ampi__Quantity__c</t>
  </si>
  <si>
    <t>Locked</t>
  </si>
  <si>
    <t>Unit</t>
  </si>
  <si>
    <t>ampi__Locked__c</t>
  </si>
  <si>
    <t>ampi__Unit__c</t>
  </si>
  <si>
    <t>Variance</t>
  </si>
  <si>
    <t>ampi__Variance__c</t>
  </si>
  <si>
    <t>(ampi__Amount_Actual__c - ampi__Amount_Planned__c)/ampi__Amount_Planned__c</t>
  </si>
  <si>
    <t>This is a formula field to calculate the percentage difference between the actual and planned expenditure</t>
  </si>
  <si>
    <t>Check this box if this budget needs to be locked from further modification.</t>
  </si>
  <si>
    <t>Exclude_From_IATI__c</t>
  </si>
  <si>
    <t>Percent of Budget Spent</t>
  </si>
  <si>
    <t>ampi__Percent_of_Budget_Spent__c</t>
  </si>
  <si>
    <t xml:space="preserve">(ampi__Actual_Expenditure__c)/(ampi__Planned_Expenditure__c) </t>
  </si>
  <si>
    <t>This is a formula field to track the actual expenditure as a percentage of planned expenditure which provides information about the percent of budget that has been spent</t>
  </si>
  <si>
    <t>Planned Expenditure</t>
  </si>
  <si>
    <t>IATI_Aid_Type__c</t>
  </si>
  <si>
    <t>ampi__Planned_Expenditure__c</t>
  </si>
  <si>
    <t>Roll-up Summary of Financial field (SUM ampi_Amount_Planned__c) if ampi__Type__c = Expenditure</t>
  </si>
  <si>
    <t>This roll-up summary sums the Amount Planned field for all child Financial records where Type is Expenditure.</t>
  </si>
  <si>
    <t>Planned Revenue</t>
  </si>
  <si>
    <t>ampi__Planned_Revenue__c</t>
  </si>
  <si>
    <t xml:space="preserve">General budget support
Sector budget support
Core support to NGOs, other private bodies, PPPs and research institutes
Core contributions to multilateral institutions
Contributions to specific-purpose programmes and funds managed by implementing partners
Basket funds/pooled funding
Project-type interventions
Donor country personnel
Other technical assistance 
Scholarships/training in donor country 
Imputed student costs 
Debt relief 
Administrative costs not included elsewhere 
Development awareness 
Refugees/asylum seekers in donor countries 
Asylum-seekers ultimately accepted 
Asylum-seekers ultimately rejected 
Recognised refugees </t>
  </si>
  <si>
    <t>Roll-up Summary of Financial field (SUM ampi_Amount_Planned__c) if ampi__Type__c = Revenue</t>
  </si>
  <si>
    <t>This roll-up summary field sums the Amount Planned value for all child Financial records where Type is Revenue.</t>
  </si>
  <si>
    <t>Remaining Expenditure</t>
  </si>
  <si>
    <t>ampi__Remaining_Expenditure__c</t>
  </si>
  <si>
    <t>Formula(Currency)</t>
  </si>
  <si>
    <t>(ampi__Planned_Expenditure__c) - (ampi__Actual_Expenditure__c)</t>
  </si>
  <si>
    <t>New field dependency with IATI_Aid_Type_Category__c controlling IATI_Aid_Type__c</t>
  </si>
  <si>
    <t>This is a formula field to calculate the difference between the planned and actual expenditure</t>
  </si>
  <si>
    <t>Start date</t>
  </si>
  <si>
    <t>New field dependency with IATI_Finance_Type_Category__c controlling IATI_Finance_Type__c</t>
  </si>
  <si>
    <t>IATI_Finance_Type__c</t>
  </si>
  <si>
    <t>Indicate the start date here</t>
  </si>
  <si>
    <t>GNI: Gross National Income 
Standard grant 
Guarantees/insurance 
ODA % GNI 
Interest subsidy 
Total Flows % GNI 
Capital subscription on deposit basis 
Capital subscription on encashment basis 
Population Standard loan 
Reimbursable grant 
Bonds 
Asset-backed securities 
Other debt securities 
Subordinated loan 
Preferred equity 
Other hybrid instruments 
Common equity  
Shares in collective investment vehicles 
Reinvested earnings 
Debt forgiveness: ODA claims (P) 
Debt forgiveness: ODA claims (I) 
Debt forgiveness: OOF claims (P) 
Debt forgiveness: OOF claims (I) 
Debt forgiveness: Private claims (P) 
Debt forgiveness: Private claims (I)
Debt forgiveness: OOF claims (DSR) 
Debt forgiveness: Private claims (DSR) 
Debt forgiveness: Other 
Debt rescheduling: ODA claims (P)
Debt rescheduling: OOF claims (P)
Debt rescheduling: OOF claims (I)
Debt rescheduling: Private claims (P)
Debt rescheduling: Private claims (I)
Debt rescheduling: OOF claims (DSR)
Debt rescheduling: Private claims (DSR)
Debt rescheduling: OOF claim (DSR – original loan principal)
Debt rescheduling: OOF claim (DSR – original loan interest)
Debt rescheduling: Private claim (DSR – original loan principal)
Debt forgiveness/conversion: export credit claims (P)
Debt forgiveness/conversion: export credit claims (I)
Debt forgiveness: export credit claims (DSR)
Debt rescheduling: export credit claims (P)
Debt rescheduling: export credit claims (I)
Debt rescheduling: export credit claims (DSR)
Debt rescheduling: export credit claim (DSR – original loan principal)</t>
  </si>
  <si>
    <t>Data Integrity :Ensure that related object "Organization Role" looks upto same organization that ampi__Budget__r.ampi__Project__c looks upto
API Name: Incorrect_Organization_Role_Selected</t>
  </si>
  <si>
    <t>IATI_Disbursement_Channel__c</t>
  </si>
  <si>
    <t>Money is disbursed through central Ministry of Finance or Treasury
Money is disbursed directly to the implementing institution and managed through a separate bank account
Aid in kind: Donors utilise third party agencies, e.g. NGOs or management companies
Aid in kind: Donors manage funds themselves</t>
  </si>
  <si>
    <t>IATI_Flow_Type__c</t>
  </si>
  <si>
    <t>IATI_Humanitarian__c</t>
  </si>
  <si>
    <t>IATI Budget Status</t>
  </si>
  <si>
    <t>ampi__IATI_Budget_Status__c</t>
  </si>
  <si>
    <t>IATI Percentage</t>
  </si>
  <si>
    <t>Indicative
Committed</t>
  </si>
  <si>
    <t>Percent(3,0)</t>
  </si>
  <si>
    <t>IATI Budget Revised</t>
  </si>
  <si>
    <t>ampi__IATI_Budget_Revised__c</t>
  </si>
  <si>
    <t>IATI Transaction Type Code</t>
  </si>
  <si>
    <t>ampi__IATI_Transaction_Type_Code__c</t>
  </si>
  <si>
    <t>CASE(IATI_Transaction_Type__c, 
"Incoming Funds",1, 
"Outgoing Commitment",2, 
"Disbursement",3,
"Expenditure",4,
"Interest Payment",5,
"Loan Repayment",6,
"Reimbursement",7,
"Purchase of Equity",8,
"Sale of Equity",9,
"Credit Guarantee",10,
"Incoming Commitment",11,
"Outgoing Pledge",12,
"Incoming Pledge",13,null)</t>
  </si>
  <si>
    <t>IATI_Transaction_Date__c</t>
  </si>
  <si>
    <t>IATI Type</t>
  </si>
  <si>
    <t>ampi__IATI_Type__c</t>
  </si>
  <si>
    <t>IATI Transaction Type</t>
  </si>
  <si>
    <t>ampi__IATI_Transaction_Type__c</t>
  </si>
  <si>
    <t>Total Budget
Recipient Org Budget
Total Expenditure</t>
  </si>
  <si>
    <t>Incoming Funds
Outgoing Commitment
Disbursement
Expenditure
Interest Payment
Loan Repayment
Reimbursement
Purchase of Equity
Sale of Equity
Credit Guarantee
Incoming Commitment
Outgoing Pledge
Incoming Pledge</t>
  </si>
  <si>
    <t>The type of the transaction (e.g. commitment, disbursement, expenditure, etc.).</t>
  </si>
  <si>
    <t>Country Chart of Accounts
Other Country System
Reporting Organisation
Other</t>
  </si>
  <si>
    <t>IATI_Tied_Status__c</t>
  </si>
  <si>
    <t xml:space="preserve">Object Description: </t>
  </si>
  <si>
    <t xml:space="preserve">IATI Sector </t>
  </si>
  <si>
    <t>Organization Role - The organisation Role object that Account and Project which allows users to indicate what role an organisation played in a particular project e.g linking a donor account to a project.</t>
  </si>
  <si>
    <t>Basic Information</t>
  </si>
  <si>
    <t>ampi__Organization__c</t>
  </si>
  <si>
    <t>Master-Detail (Account)</t>
  </si>
  <si>
    <t>Select the organization that this record is related to.</t>
  </si>
  <si>
    <t>Organization Activity Identifier</t>
  </si>
  <si>
    <t>ampi__Organization_Activity_Identifier__c</t>
  </si>
  <si>
    <t>Enter information on all organizations that participate in any part of the lifecycle of an aid activity here</t>
  </si>
  <si>
    <t>Funding, Accountable,  Extending, Implementing</t>
  </si>
  <si>
    <t>Select a role that an organization played in an activity.</t>
  </si>
  <si>
    <t>DAC 3 Digit Sector code</t>
  </si>
  <si>
    <t>ampi__DAC_3_Digit_Sector_Code__c</t>
  </si>
  <si>
    <t>Education, Level Unspecified
Basic Education
Secondary Education
Post-Secondary Education
Health, General
Basic Health
Non-communicable diseases (NCDs)
Population Policies/Programmes &amp; Reproductive Health
Water Supply &amp; Sanitation
Government &amp; Civil Society-general
Conflict, Peace &amp; Security
Other Social Infrastructure &amp; Services
Transport &amp; Storage
Communications
Energy Policy
Energy generation, renewable sources
Energy generation, non-renewable sources
Hybrid energy plants
Nuclear energy plants
Energy distribution
Banking &amp; Financial Services
Business &amp; Other Services
Agriculture
Forestry
Fishing
Industry
Mineral Resources &amp; Mining
Construction
Trade Policies &amp; Regulations
Tourism
General Environment Protection
Other Multisector
General Budget Support
Developmental Food Aid/Food Security Assistance
Other Commodity Assistance
Action Relating to Debt
Emergency Response
Reconstruction Relief &amp; Rehabilitation
Disaster Prevention &amp; Preparedness
Administrative Costs of Donors
Refugees in Donor Countries
Unallocated / Unspecified</t>
  </si>
  <si>
    <t xml:space="preserve">PUBLIC SECTOR INSTITUTIONS
Donor Government
Central Government
Local Government
Public corporations
Other public entities in donor country
Recipient Government
Central Government
Local Government
Public corporations
Other public entities in recipient country
Third Country Government (Delegated co-operation)
NON-GOVERNMENTAL ORGANISATIONS (NGOs) AND CIVIL SOCIETY
INTERNATIONAL NGO
African Medical and Research Foundation
Agency for Cooperation and Research in Development
Association of Geoscientists for International Development
Conservation International
Consumer Unity and Trust Society International
Doctors Without Borders
Environmental Development Action in the Third World
Environmental Liaison Centre International
Family Health International 360
Global Campaign for Education
Health Action International
Inter Press Service, International Association
International Alert
International Centre for Transitional Justice
International Committee of the Red Cross
International Council for the Control of Iodine Deficiency Disorders
International Federation of Red Cross and Red Crescent Societies
International HIV/AIDS Alliance
International Network for Alternative Financial Institutions
International Peacebuilding Alliance
International Planned Parenthood Federation
International Rehabilitation Council for Torture Victims
International Relief and Development
International Rescue Committee
International Union Against Tuberculosis and Lung Disease
IPAS-Protecting Womenâ€™s Health, Advancing Womenâ€™s Reproductive Rights
Life and Peace Institute
OXFAM International
Pact World
PANOS Institute
Population Services International
Save the Children
Society for International Development
The Nature Conservancy
World University Service
World Vision
Donor country-based NGO
AgriCord
Association for the Prevention of Torture
Development Gateway Foundation
European Centre for Development Policy Management
Eurostep
Foundation for International Training
Geneva Call
Human Rights Information and Documentation Systems
International Catholic Rural Association
International Crisis Group
International Federation of Settlements and Neighbourhood Centres
International Seismological Centre
International Service for Human Rights
ITF Enhancing Human Security
International Women's Tribune Centre
OXFAM - provider country office
Save the Children - donor country office
Transparency International
Women's World Banking
World Organisation Against Torture
Developing country-based NGO
Africa Solidarity Fund
Association of African Universities
Forum for African Women Educationalists
Institut SupÃ©rieur Panafricaine dâ€™Economie CoopÃ©rative
International University Exchange Fund - IUEF Stip. in Africa and Latin America
Latin American Council for Social Sciences
National Red Cross and Red Crescent Societies
Pan African Institute for Development
Regional AIDS Training Network
PUBLIC-PRIVATE PARTNERSHIPS (PPPs) and NETWORKS
Public-Private Partnership (PPP)
Cities Alliance
European Fund for Southeast Europe
Global Alliance for ICT and Development
Global Alliance for Improved Nutrition
Global Climate Partnership Fund
Global Crop Diversity Trust
Global Energy Efficiency and Renewable Energy Fund
Global e-Schools and Communities Initiative
Global Water Partnership
International AIDS Vaccine Initiative
International Partnership on Microbicides
International Union for the Conservation of Nature
Microfinance Enhancement Facility
Regional Micro, Small and Medium Enterprise Investment Fund for Sub-Saharan Africa
Renewable Energy and Energy Efficiency Partnership
SANAD Fund for Micro, Small and Medium Enterprises
Small Arms Survey
Network
Commonwealth Agency for Public Administration and Management
Commonwealth Partnership for Technical Management
European Parliamentarians for Africa
Extractive Industries Transparency Initiative International Secretariat
Global Development Network
Global Knowledge Partnership
International Centre for Trade and Sustainable Development
International Land Coalition
Parliamentary Network on the World Bank
MULTILATERAL ORGANISATIONS
United Nations agency, fund or commission (UN)
Central Emergency Response Fund
Convention to Combat Desertification
Desert Locust Control Organisation for Eastern Africa
Economic and Social Commission for Asia and the Pacific
Economic and Social Commission for Western Asia
Economic Commission for Africa
Economic Commission for Latin America and the Caribbean
Food and Agricultural Organisation
Global Mechanism
Green Climate Fund
International Atomic Energy Agency - assessed contributions
International Atomic Energy Agency (Contributions to Technical Cooperation Fund Only)
International Fund for Agricultural Development
International Labour Organisation - Assessed Contributions
International Labour Organisation - Regular Budget Supplementary Account
International Maritime Organization - Technical Co-operation Fund
International Telecommunications Union
Joint United Nations Programme on HIV/AIDS
United Nations
United Nations Capital Development Fund
United Nations Childrenâ€™s Fund
United Nations Conference on Trade and Development
United Nations Democracy Fund
United Nations Department of Peacekeeping Operations [only MINURSO, MINUSCA, MINUSMA, MINUSTAH, MONUSCO, UNAMID, UNIFIL, UNISFA, UNMIK, UNMIL, UNMISS, UNOCI]. Report contributions mission by mission in CRS++.
United Nations Department of Political Affairs, Trust Fund in Support of Political Affairs
United Nations Development Programme
United Nations Economic Commission for Europe (extrabudgetary contributions only)
United Nations Educational, Scientific and Cultural Organisation
United Nations Entity for Gender Equality and the Empowerment of Women
United Nations Environment Programme
United Nations Framework Convention on Climate Change
United Nations High Commissioner for Human Rights (extrabudgetary contributions only)
United Nations Human Settlement Programme
United Nations Industrial Development Organisation
United Nations Institute for Training and Research
United Nations International Strategy for Disaster Reduction
United Nations Mine Action Service
United Nations Office for Project Services
United Nations Office of Co-ordination of Humanitarian Affairs
United Nations Office of the United Nations High Commissioner for Refugees
United Nations Office on Drugs and Crime
United Nations Peacebuilding Fund (Window One:  Flexible Contributions Only)
United Nations Peacebuilding Fund (Window Two:  Restricted Contributions Only)
United Nations Population Fund
United Nations Reducing Emissions from Deforestation and Forest Degradation
United Nations Relief and Works Agency for Palestine Refugees in the Near East
United Nations Research Institute for Social Development
United Nations Special Initiative on Africa
United Nations System Staff College
United Nations System Standing Committee on Nutrition
United Nations University (including Endowment Fund)
United Nations Voluntary Fund for Technical Co-operation in the Field of Human Rights
United Nations Voluntary Fund for Victims of Torture
United Nations Voluntary Fund on Disability
United Nations Volunteers
Universal Postal Union
UN-led Country-based Pooled Funds
World Food Programme
World Health Organisation - assessed contributions
World Health Organisation - core voluntary contributions account
World Intellectual Property Organisation
World Meteorological Organisation
World Tourism Organization
European Union Institution (EU)
European Commission - Development Share of Budget
European Commission - European Development Fund
European Investment Bank
International Monetary Fund (IMF)
International Monetary Fund - Post-Catastrophe Debt Relief Trust
International Monetary Fund - Poverty Reduction and Growth - Heavily Indebted Poor Countries Debt Relief Initiative Trust Fund [includes HIPC, Extended Credit Facility (ECF), and ECF-HIPC sub-accounts]
International Monetary Fund - Poverty Reduction and Growth - Multilateral Debt Relief Initiative Trust
International Monetary Fund - Poverty Reduction and Growth Trust
International Monetary Fund - Subsidization of Emergency Post Conflict Assistance/Emergency Assistance for Natural Disasters for PRGT-eligible members
Catastrophe Containment and Relief Trust
World Bank Group (WB)
Advance Market Commitments
International Bank for Reconstruction and Development
International Development Association
International Development Association - Heavily Indebted Poor Countries Debt Initiative Trust Fund
International Development Association - Multilateral Debt Relief Initiative
International Finance Corporation
Multilateral Investment Guarantee Agency
World Trade Organisation
World Trade Organisation - Advisory Centre on WTO Law
World Trade Organisation - Doha Development Agenda Global Trust Fund
World Trade Organisation - International Trade Centre
Regional Development Bank
African Development Bank
African Development Fund
African Export Import Bank
Andean Development Corporation
Asian Development Bank
Asian Development Fund
Asian Infrastructure Investment Bank
Black Sea Trade and Development Bank
Caribbean Development Bank
Central African States Development Bank
Central American Bank for Economic Integration
Council of Europe Development Bank
Eastern and Southern African Trade and Development Bank
European Bank for Reconstruction and Development
European Bank for Reconstruction and Development - Early Transition Countries Fund
European Bank for Reconstruction and Development â€“ technical co-operation and special funds (all EBRD countries of operations)
European Bank for Reconstruction and Development â€“ technical co-operation and special funds (ODA-eligible countries only)
European Bank for Reconstruction and Development - Western Balkans Joint Trust Fund
Inter-American Development Bank, Fund for Special Operations
Inter-American Development Bank, Inter-American Investment Corporation and Multilateral Investment Fund
Islamic Development Bank
West African Development Bank
Other multilateral institution
Adaptation Fund
African and Malagasy Council for Higher Education
African Capacity Building Foundation
African Risk Capacity Group
African Tax Administration Forum
African Union (excluding peacekeeping facilities)
Agency for International Trade Information and Co-operation
Asian Productivity Organisation
Asia-Pacific Economic Cooperation Support Fund (except contributions tied to counter-terrorism activities)
Asia-Pacific Fishery Commission
Association of South East Asian Nations: Economic Co-operation
Caribbean Community Secretariat
Caribbean Epidemiology Centre
Center of Excellence in Finance
Central European Initiative - Special Fund for Climate and Environmental Protection
CGIAR Fund
Clean Technology Fund
Colombo Plan
Common Fund for Commodities
Commonwealth Foundation
Commonwealth of Learning
Commonwealth Secretariat (ODA-eligible contributions only)
Community of Portuguese Speaking Countries
Convention on International Trade in Endangered Species of Wild Flora and Fauna
Council of Europe
Eastern-Regional Organisation of Public Administration
Economic and Monetary Community of Central Africa
Economic Community of West African States
European and Mediterranean Plant Protection Organisation
Forest Carbon Partnership Facility
Forum Fisheries Agency
Geneva Centre for the Democratic Control of Armed Forces
Geneva International Centre for Humanitarian Demining
Global Agriculture and Food Security Program
Global Alliance for Vaccines and Immunization
Global Environment Facility - Least Developed Countries Fund
Global Environment Facility - Special Climate Change Fund
Global Environment Facility Trust Fund
Global Fund for Disaster Risk Reduction
Global Fund to Fight AIDS, Tuberculosis and Malaria
Global Green Growth Institute
Global Partnership for Education
Integrated Framework for Trade-Related Technical Assistance to Least Developed Countries
Inter-American Institute for Co-operation on Agriculture
Intergovernmental Oceanographic Commission
Intergovernmental Panel on Climate Change
International Centre for Advanced Mediterranean Agronomic Studies
International Cotton Advisory Committee
International Development Law Organisation
International drug purchase facility
International Finance Facility for Immunisation
International Institute for Democracy and Electoral Assistance
International Network for Bamboo and Rattan
International Organisation for Migration
International Organisation of the Francophonie
International Tropical Timber Organisation
International Vaccine Institute
Justice Studies Centre of the Americas
Latin-American Energy Organisation
Mekong River Commission
Multilateral Fund for the Implementation of the Montreal Protocol
New Partnership for Africa's Development
Nordic Development Fund
OECD Development Centre
OPEC Fund for International Development
Organisation for Economic Co-operation and Development (Contributions to special funds for Technical Co-operation Activities Only)
Organisation of American States
Organisation of Eastern Caribbean States
Organisation of Ibero-American States for Education, Science and Culture
Organisation of the Black Sea Economic Cooperation
Organization for Security and Co-operation in Europe
Pacific Islands Forum Secretariat
Pacific Regional Environment Programme
Pan-American Health Organisation
Pan-American Institute of Geography and History
Private Infrastructure Development Group
Regional Organisation for the Strengthening of Supreme Audit Institutions of Francophone Sub-Saharan Countries
Sahara and Sahel Observatory
Sahel and West Africa Club
Secretariat of the Pacific Community
South Asian Association for Regional Cooperation
South East Asian Fisheries Development Centre
South East Asian Ministers of Education
South Pacific Board for Educational Assessment
Southern African Development Community
Strategic Climate Fund
United Cities and Local Governments of Africa
Unrepresented Nations and Peoplesâ€™ Organisation
West African Monetary Union
World Customs Organization Customs Co-operation Fund
Global Community Engagement and Resilience Fund
International Renewable Energy Agency
Other
University, college or other teaching institution, research institute or thinkâ€‘tank
Africa Rice Centre
Bioversity International
Centre for International Forestry Research
Council for the Development of Economic and Social Research in Africa
Food and Fertilizer Technology Centre
Forum for Agricultural Research in Africa
International African Institute
International Centre for Agricultural Research in Dry Areas
International Centre for Development Oriented Research in Agriculture
International Centre for Diarrhoeal Disease Research, Bangladesh
International Centre for Tropical Agriculture
International Centre of Insect Physiology and Ecology
International Crop Research for Semi-Arid Tropics
International Food Policy Research Institute
International Institute for Environment and Development
International Institute for Sustainable Development
International Institute of Tropical Agriculture
International Livestock Research Institute
International Maize and Wheat Improvement Centre
International Potato Centre
International Rice Research Institute
International Seed Testing Association
International Water Management Institute
University of the South Pacific
World AgroForestry Centre
World Maritime University
World Vegetable Centre
WorldFish Centre
Other
Private sector institution
Private sector in provider country
Private bank in provider country
Private exporter in provider country
Private investor in provider country
Other non-bank entity in provider country
Private sector in recipient country
Private bank in recipient country
Joint-venture in recipient country
Other non-bank in recipient country
Private sector in third country
Private bank in third country
Private non-bank in third country
Other
</t>
  </si>
  <si>
    <t>Select the DAC 3 Digit Sector Code associated with this sector, based on the IATI Standards: http://iatistandard.org/201/codelists/SectorCategory/</t>
  </si>
  <si>
    <t>Organization Role Name</t>
  </si>
  <si>
    <t>DAC 5 Digit Sector Code</t>
  </si>
  <si>
    <t>ampi__DAC_5_Digit_Sector_Code__c</t>
  </si>
  <si>
    <t>Enter the Organization Role Name.</t>
  </si>
  <si>
    <t>http://iatistandard.org/201/codelists/Sector/</t>
  </si>
  <si>
    <t xml:space="preserve">Select the project that this record is related to. </t>
  </si>
  <si>
    <t>Select the DAC 5 Digit Sector related to this sector record, based on the IATI standard: http://iatistandard.org/201/codelists/Sector/</t>
  </si>
  <si>
    <t>Sector</t>
  </si>
  <si>
    <t>Vocabulary</t>
  </si>
  <si>
    <t>ampi__Vocabulary__c</t>
  </si>
  <si>
    <t>IATI Providing Project</t>
  </si>
  <si>
    <t>ampi__IATI_Providing_Project__c</t>
  </si>
  <si>
    <t>OECD DAC CRS Purpose Codes (5 digit)
OECD DAC CRS Purpose Codes (3 digit)
Classification of the Functions of Government (UN)
Statistical classification of economic activities in the European Community
National Taxonomy for Exempt Entities (USA)
AidData
SDG Goal
SDG Target
SDG Indicator
Humanitarian Global Clusters (Inter-Agency Standing Committee)
Reporting Organisation
Reporting Organisation 2</t>
  </si>
  <si>
    <t xml:space="preserve">Select the source of this sector.
</t>
  </si>
  <si>
    <t>Vocabulary Code</t>
  </si>
  <si>
    <t>ampi__Vocabulary_Code__c</t>
  </si>
  <si>
    <t>IATI Role Code</t>
  </si>
  <si>
    <t>ampi__IATI_Role_Code__c</t>
  </si>
  <si>
    <t>CASE(TEXT(ampi__Vocabulary__c),
'OECD DAC CRS Purpose Codes (5 digit)', 1,
'OECD DAC CRS Purpose Codes (3 digit)', 2,
'Classification of the Functions of Government (UN)', 3,
'Statistical classification of economic activities in the European Community', 4,
'National Taxonomy for Exempt Entities (USA)', 5,
'AidData', 6,
'SDG Goal', 7,
'SDG Target', 8,
'SDG Indicator', 9,
'Humanitarian Global Clusters (Inter-Agency Standing Committee)', 10,
'Reporting Organization', 99,
'Reporting Organization 2', 98, null)</t>
  </si>
  <si>
    <t xml:space="preserve">Formula </t>
  </si>
  <si>
    <t>CASE(Role__c,"Funding",1,"Accountable",2,"Extending",3, "Implementing",4,null)</t>
  </si>
  <si>
    <t>Code that corresponds to the Role</t>
  </si>
  <si>
    <t>Vocabulary URI</t>
  </si>
  <si>
    <t>ampi__Vocabulary_URI__c</t>
  </si>
  <si>
    <t>Project IATI Sector</t>
  </si>
  <si>
    <t>IATI Policy</t>
  </si>
  <si>
    <t>IATI Policy Name</t>
  </si>
  <si>
    <t>IATI Sector</t>
  </si>
  <si>
    <t>ampi__IATI_Sector__c</t>
  </si>
  <si>
    <t>Policy Marker</t>
  </si>
  <si>
    <t>ampi__Policy_Marker_c</t>
  </si>
  <si>
    <t>Gender Equality
Aid to Environment         
Participatory Development/Good Governance         
Trade Development         
Aid Targeting the Objectives of the Convention on Biological Diversity         
Aid Targeting the Objectives of the Framework Convention on Climate Change - Mitigation         
Aid Targeting the Objectives of the Framework Convention on Climate Change - Adaptation         
Aid Targeting the Objectives of the Convention to Combat Desertification         
Reproductive, Maternal, Newborn and Child Health (RMNCH)
Disaster Risk Reduction(DRR)         
Disability         
Nutrition</t>
  </si>
  <si>
    <t xml:space="preserve">Select the Policy Marker
</t>
  </si>
  <si>
    <t>Policy Marker Code</t>
  </si>
  <si>
    <t>ampi__Policy_Marker_Code__c</t>
  </si>
  <si>
    <t>CASE(TEXT(ampi__Policy_Marker__c),
"Gender Equality" , 1 ,
"Aid to Environment" , 2 ,
"Participatory Development/Good Governance" , 3 ,
"Trade Development" , 4 ,
"Aid Targeting the Objectives of the Convention on Biological Diversity" , 5 ,
"Aid Targeting the Objectives of the Framework Convention on Climate Change - Mitigation" , 6 ,
"Aid Targeting the Objectives of the Framework Convention on Climate Change - Adaptation" , 7 ,
"Aid Targeting the Objectives of the Convention to Combat Desertification" , 8 ,
"Reproductive, Maternal, Newborn and Child Health (RMNCH)" , 9 , null)</t>
  </si>
  <si>
    <t>Policy Marker Vocabulary URI</t>
  </si>
  <si>
    <t>Master-Detail(IATI Sector)</t>
  </si>
  <si>
    <t>ampi__Policy_Marker_Vocabulary_URI__c</t>
  </si>
  <si>
    <t>Policy Marker Narrative</t>
  </si>
  <si>
    <t>ampi__Policy_Marker_Narrative__c</t>
  </si>
  <si>
    <t>OECD DAC CRS
Reporting Organisation</t>
  </si>
  <si>
    <t>Master-Detail(Project) - Primary</t>
  </si>
  <si>
    <t xml:space="preserve">Select the Policy Marker Vocabulary
</t>
  </si>
  <si>
    <t>Project IATI Sector Name</t>
  </si>
  <si>
    <t>CASE(TEXT(ampi__Vocabulary__c),
'OECD DAC CRS',1,
'Reporting Organization',99, null)</t>
  </si>
  <si>
    <t>Sector Percentages</t>
  </si>
  <si>
    <t>ampi__Sector_Percentages__c</t>
  </si>
  <si>
    <t>Percent (16,2)</t>
  </si>
  <si>
    <t xml:space="preserve">Track the focus of a project on a specific sector as a percent.
</t>
  </si>
  <si>
    <t>Submission</t>
  </si>
  <si>
    <t>Template, Submission</t>
  </si>
  <si>
    <t xml:space="preserve">Project IATI Policy </t>
  </si>
  <si>
    <t>Yes</t>
  </si>
  <si>
    <t>IHAA Question/Comments</t>
  </si>
  <si>
    <t>ampi__IATI_Policy_c</t>
  </si>
  <si>
    <t>Master-Detail(IATI Policy)</t>
  </si>
  <si>
    <t>Policy Significance</t>
  </si>
  <si>
    <t>ampi__Policy_Significance__c</t>
  </si>
  <si>
    <t>http://iatistandard.org/201/codelists/PolicySignificance/</t>
  </si>
  <si>
    <t>Submission Name</t>
  </si>
  <si>
    <t>Auto Number {SUB-00000}</t>
  </si>
  <si>
    <t>ampi__Guidelines__c</t>
  </si>
  <si>
    <t xml:space="preserve">Rate the significance of a policy towards the related project
</t>
  </si>
  <si>
    <t>Overall Score</t>
  </si>
  <si>
    <t>Policy Significance Code</t>
  </si>
  <si>
    <t>ampi__Overall_Score__c</t>
  </si>
  <si>
    <t>ampi__Policy_Significance_Code__c</t>
  </si>
  <si>
    <t>Number(17,1)</t>
  </si>
  <si>
    <t>CASE(TEXT(ampi__Policy_Significance__c),
'Not targeted',0,
'Significant objective',1,
'Principal objective',2,
'Principal objective AND in support of an action programme',3,
'Explicit primary objective',4, null)</t>
  </si>
  <si>
    <t>Parent Submission</t>
  </si>
  <si>
    <t>ampi__Parent_Submission__c</t>
  </si>
  <si>
    <t>Lookup(Submission)</t>
  </si>
  <si>
    <t>Related to?</t>
  </si>
  <si>
    <t>ampi__Related_To__c</t>
  </si>
  <si>
    <t>Project IATI Policy Name</t>
  </si>
  <si>
    <t>Enter the name of the object (e.g. Account, Project) that is related to this template</t>
  </si>
  <si>
    <t>Response Locked</t>
  </si>
  <si>
    <t>ampi__Response_Locked__c</t>
  </si>
  <si>
    <t>If this checkbox is selected, the answers on this submission will be locked for all users.</t>
  </si>
  <si>
    <t>Review Locked</t>
  </si>
  <si>
    <t>ampi__Review_Locked__c</t>
  </si>
  <si>
    <t>If this checkbox is selected, the review scores and comments on this submission will be locked for all users.</t>
  </si>
  <si>
    <t>Reviewer Comments</t>
  </si>
  <si>
    <t>ampi__Reviewer_Comments__c</t>
  </si>
  <si>
    <t>In Progress
Submitted
Reviewed
Approved
Rejected</t>
  </si>
  <si>
    <t>Question</t>
  </si>
  <si>
    <t>Section</t>
  </si>
  <si>
    <t>Question, Answer</t>
  </si>
  <si>
    <t>Active</t>
  </si>
  <si>
    <t>Checkbox(default checked)</t>
  </si>
  <si>
    <t>Question Name</t>
  </si>
  <si>
    <t>Auto Number {Q-00000}</t>
  </si>
  <si>
    <t>Default</t>
  </si>
  <si>
    <t>ampi__Default__c</t>
  </si>
  <si>
    <t>Parent Question</t>
  </si>
  <si>
    <t>ampi__Parent_Question__c</t>
  </si>
  <si>
    <t>Lookup(Question)</t>
  </si>
  <si>
    <t>Answer</t>
  </si>
  <si>
    <t>ampi__Section__c</t>
  </si>
  <si>
    <t>Lookup(Section)</t>
  </si>
  <si>
    <t>Select the section in which this question should appear. Only sections that have already been added to this template are available for selection.</t>
  </si>
  <si>
    <t>Instructions</t>
  </si>
  <si>
    <t>ampi__Instructions__c</t>
  </si>
  <si>
    <t>ampi__Submission__c</t>
  </si>
  <si>
    <t>Use this box to provide additional guidance to your submitting users on this section.</t>
  </si>
  <si>
    <t>Question Information</t>
  </si>
  <si>
    <t>Parent Section</t>
  </si>
  <si>
    <t>ampi__Parent_Section__c</t>
  </si>
  <si>
    <t>Section Name</t>
  </si>
  <si>
    <t>Auto Number {SEC-00000}</t>
  </si>
  <si>
    <t>Review Information</t>
  </si>
  <si>
    <t>Include Comments?</t>
  </si>
  <si>
    <t>ampi__Include_Comments__c</t>
  </si>
  <si>
    <t>Is Scored</t>
  </si>
  <si>
    <t>ampi__Is_Scored__c</t>
  </si>
  <si>
    <t>Use this checkbox to enable or prevent reviewers from assigning a score to this section. If unchecked, users will not be able to score the section and it will not display in the radar charts.</t>
  </si>
  <si>
    <t>Score</t>
  </si>
  <si>
    <t>ampi__Score__c</t>
  </si>
  <si>
    <t>Use this box to provide additional guidance to your submitting users on this question, for example - character limits, required images or tables, etc.</t>
  </si>
  <si>
    <t>Picklist Values</t>
  </si>
  <si>
    <t>ampi__Picklist_Values__c</t>
  </si>
  <si>
    <t>Set the response values for a picklist question by entering comma-separated values in this field.</t>
  </si>
  <si>
    <t>Only can be populated if ampi__Response_Type__c = 'Picklist'</t>
  </si>
  <si>
    <t>Response Type</t>
  </si>
  <si>
    <t>ampi__Response_Type__c</t>
  </si>
  <si>
    <t>Qualitative, Picklist, Number</t>
  </si>
  <si>
    <t>Qualitative' can only be selected if ampi__Include_Comments__c = FALSE</t>
  </si>
  <si>
    <t>Answer Information</t>
  </si>
  <si>
    <t>Number Response</t>
  </si>
  <si>
    <t>ampi__Number_Response__c</t>
  </si>
  <si>
    <t>Picklist Response</t>
  </si>
  <si>
    <t>ampi__Picklist_Response__c</t>
  </si>
  <si>
    <t>Text Response</t>
  </si>
  <si>
    <t>ampi__Text_Response__c</t>
  </si>
  <si>
    <t>Use this checkbox to enable or prevent reviewers from assigning a score to responses to this question.</t>
  </si>
  <si>
    <t>Allocation</t>
  </si>
  <si>
    <t>Implementation Plan</t>
  </si>
  <si>
    <t>Account__c</t>
  </si>
  <si>
    <t>Allocation Name</t>
  </si>
  <si>
    <t>Auto-number {AL-00000}</t>
  </si>
  <si>
    <t>Amount__c</t>
  </si>
  <si>
    <t>Master-detail(Project__c)</t>
  </si>
  <si>
    <t>Checked by default</t>
  </si>
  <si>
    <t>If this Implementation Plan is active, it will be accessible through the Implementation Plan page so that Activities can be managed for this Implementation Plan.</t>
  </si>
  <si>
    <t>Long Text Area(32,768)</t>
  </si>
  <si>
    <t>Implementation Plan Name</t>
  </si>
  <si>
    <t>Data Integrity: Ensure that related object "Organization Role" looks upto same recieving project that Allocation looks upto
API Name: Incorrect_Organization_Role_Selected</t>
  </si>
  <si>
    <t>Activity Information</t>
  </si>
  <si>
    <t>ampi__Activity_Information__c</t>
  </si>
  <si>
    <t>Activity Name</t>
  </si>
  <si>
    <t>Actual end date</t>
  </si>
  <si>
    <t>ampi__Actual_End_Date__c</t>
  </si>
  <si>
    <t>Actual start date</t>
  </si>
  <si>
    <t>ampi__Actual_Start_Date__c</t>
  </si>
  <si>
    <t>Lookup(Contact)</t>
  </si>
  <si>
    <t>Duration</t>
  </si>
  <si>
    <t>ampi__Duration__c</t>
  </si>
  <si>
    <t>Formula(Number, 18,0)</t>
  </si>
  <si>
    <t>IF(
	AND(
		ISNULL(ampi__Actual_Start_Date__c),
		ISNULL(ampi__Actual_End_Date__c)
		),
	NULL,
	IF(
		AND(
			NOT(ISNULL(ampi__Actual_Start_Date__c)),
			NOT(ISNULL(ampi__Actual_End_Date__c))
			),
		(ampi__Actual_End_Date__c - ampi__Actual_Start_Date__c) + 1,
		1
		)
	)</t>
  </si>
  <si>
    <t>ContentVersion</t>
  </si>
  <si>
    <t>Earliest start date</t>
  </si>
  <si>
    <t>ampi__Earliest_Start_Date__c</t>
  </si>
  <si>
    <t>Formula(Date)</t>
  </si>
  <si>
    <t>IF(
AND(
ISBLANK(Planned_Start_Date__c),
ISBLANK(Actual_Start_Date__c)
),
NULL,
IF(
AND(
NOT(ISBLANK(Planned_Start_Date__c)),
NOT(ISBLANK(Actual_Start_Date__c))
),
IF( Planned_Start_Date__c &amp;lt; Actual_Start_Date__c, 
Planned_Start_Date__c, Actual_Start_Date__c),
BLANKVALUE(Planned_Start_Date__c, Actual_Start_Date__c)
)</t>
  </si>
  <si>
    <t>ampi__Implementation_Plan__c</t>
  </si>
  <si>
    <t>Lookup(Implementation Plan)</t>
  </si>
  <si>
    <t>Location</t>
  </si>
  <si>
    <t>ampi__Location__c</t>
  </si>
  <si>
    <t>Parent Activity</t>
  </si>
  <si>
    <t>ampi__Parent_Activity__c</t>
  </si>
  <si>
    <t>Parent Ids</t>
  </si>
  <si>
    <t>ampi__Parent_Ids__c</t>
  </si>
  <si>
    <t>N</t>
  </si>
  <si>
    <t>IF(
	ISBLANK(ampi__Parent_Activity__c),
	null,
	IF(
		ISBLANK(ampi__Parent_Activity__r.ampi__Parent_Activity__c),
		ampi__Parent_Activity__c,
		IF(
			ISBLANK(ampi__Parent_Activity__r.ampi__Parent_Activity__r.ampi__Parent_Activity__c),
			ampi__Parent_Activity__c + "#" + ampi__Parent_Activity__r.ampi__Parent_Activity__c,
			IF(
				ISBLANK(ampi__Parent_Activity__r.ampi__Parent_Activity__r.ampi__Parent_Activity__r.ampi__Parent_Activity__c),
				ampi__Parent_Activity__c + "#" + ampi__Parent_Activity__r.ampi__Parent_Activity__c + "#" + ampi__Parent_Activity__r.ampi__Parent_Activity__r.ampi__Parent_Activity__c,
				IF(
					ISBLANK(ampi__Parent_Activity__r.ampi__Parent_Activity__r.ampi__Parent_Activity__r.ampi__Parent_Activity__r.ampi__Parent_Activity__c),
					ampi__Parent_Activity__c + "#" + ampi__Parent_Activity__r.ampi__Parent_Activity__c + "#" + ampi__Parent_Activity__r.ampi__Parent_Activity__r.ampi__Parent_Activity__c + "#" + ampi__Parent_Activity__r.ampi__Parent_Activity__r.ampi__Parent_Activity__r.ampi__Parent_Activity__c,
					IF(
						ISBLANK(ampi__Parent_Activity__r.ampi__Parent_Activity__r.ampi__Parent_Activity__r.ampi__Parent_Activity__r.ampi__Parent_Activity__r.ampi__Parent_Activity__c),
						ampi__Parent_Activity__c + "#" + ampi__Parent_Activity__r.ampi__Parent_Activity__c + "#" + ampi__Parent_Activity__r.ampi__Parent_Activity__r.ampi__Parent_Activity__c + "#" + ampi__Parent_Activity__r.ampi__Parent_Activity__r.ampi__Parent_Activity__r.ampi__Parent_Activity__c + "#" + ampi__Parent_Activity__r.ampi__Parent_Activity__r.ampi__Parent_Activity__r.ampi__Parent_Activity__r.ampi__Parent_Activity__c,
						IF(
							ISBLANK(ampi__Parent_Activity__r.ampi__Parent_Activity__r.ampi__Parent_Activity__r.ampi__Parent_Activity__r.ampi__Parent_Activity__r.ampi__Parent_Activity__r.ampi__Parent_Activity__c),
							ampi__Parent_Activity__c + "#" + ampi__Parent_Activity__r.ampi__Parent_Activity__c + "#" + ampi__Parent_Activity__r.ampi__Parent_Activity__r.ampi__Parent_Activity__c + "#" + ampi__Parent_Activity__r.ampi__Parent_Activity__r.ampi__Parent_Activity__r.ampi__Parent_Activity__c + "#" + ampi__Parent_Activity__r.ampi__Parent_Activity__r.ampi__Parent_Activity__r.ampi__Parent_Activity__r.ampi__Parent_Activity__c + "#" + ampi__Parent_Activity__r.ampi__Parent_Activity__r.ampi__Parent_Activity__r.ampi__Parent_Activity__r.ampi__Parent_Activity__r.ampi__Parent_Activity__c,												
							IF(
								ISBLANK(ampi__Parent_Activity__r.ampi__Parent_Activity__r.ampi__Parent_Activity__r.ampi__Parent_Activity__r.ampi__Parent_Activity__r.ampi__Parent_Activity__r.ampi__Parent_Activity__r.ampi__Parent_Activity__c),
								ampi__Parent_Activity__c + "#" + ampi__Parent_Activity__r.ampi__Parent_Activity__c + "#" + ampi__Parent_Activity__r.ampi__Parent_Activity__r.ampi__Parent_Activity__c + "#" + ampi__Parent_Activity__r.ampi__Parent_Activity__r.ampi__Parent_Activity__r.ampi__Parent_Activity__c + "#" + ampi__Parent_Activity__r.ampi__Parent_Activity__r.ampi__Parent_Activity__r.ampi__Parent_Activity__r.ampi__Parent_Activity__c + "#" + ampi__Parent_Activity__r.ampi__Parent_Activity__r.ampi__Parent_Activity__r.ampi__Parent_Activity__r.ampi__Parent_Activity__r.ampi__Parent_Activity__c + "#" + ampi__Parent_Activity__r.ampi__Parent_Activity__r.ampi__Parent_Activity__r.ampi__Parent_Activity__r.ampi__Parent_Activity__r.ampi__Parent_Activity__r.ampi__Parent_Activity__c,
								null										
								)
							)
						)
					)
				)
			)
		)
	)</t>
  </si>
  <si>
    <t>IATI Publication Date</t>
  </si>
  <si>
    <t>ampi__IATI_Publication_Date__c</t>
  </si>
  <si>
    <t>Planned end date</t>
  </si>
  <si>
    <t>ampi__Planned_End_Date__c</t>
  </si>
  <si>
    <t xml:space="preserve">Planned start date </t>
  </si>
  <si>
    <t>ampi__Planned_Start_Date__c</t>
  </si>
  <si>
    <t>ampi__Project_Objective__c</t>
  </si>
  <si>
    <t>IATI Document Category</t>
  </si>
  <si>
    <t>ampi__IATI_Document_Category__c</t>
  </si>
  <si>
    <t xml:space="preserve">Pre- and post-project impact appraisal
Objectives / Purpose of activity
Intended ultimate beneficiaries
Conditions
Budget
Summary information about contract
Review of project performance and evaluation
Results, outcomes and outputs
Memorandum of understanding (If agreed by all parties)
Tender
Contract
Activity web page
Annual report
Institutional Strategy paper
Country strategy paper
Aid Allocation Policy
Procurement Policy and Procedure
Institutional Audit Report
Country Audit Report
Exclusions Policy
Institutional Evaluation Report
Country Evaluation Report
Sector strategy
Thematic strategy
Country-level Memorandum of Understanding
Evaluations policy
General Terms and Conditions
Organisation web page
Country/Region web page
Sector web page
</t>
  </si>
  <si>
    <t>IATI Document Level</t>
  </si>
  <si>
    <t>ampi__IATI_Document_Level__c</t>
  </si>
  <si>
    <t>Activity
Organization</t>
  </si>
  <si>
    <t>Field dependency with IATI_Document_Category_Level__c controlling IATI_Document_Category__c</t>
  </si>
  <si>
    <t>Picklist(unrestricted)</t>
  </si>
  <si>
    <t>Planning
In Progress
Complete</t>
  </si>
  <si>
    <t>To update picklist values, both Label and API Name must be modified with the same value.
There are no restrictions on creating new picklist values.</t>
  </si>
  <si>
    <t>IATI File Format Category</t>
  </si>
  <si>
    <t>ampi__IATI_File_Format_Category__c</t>
  </si>
  <si>
    <t>application
audio
font
image
message
model
multipart
text
video</t>
  </si>
  <si>
    <t>Include in IATI?</t>
  </si>
  <si>
    <t>ampi__Is_Included_In_IATI__c</t>
  </si>
  <si>
    <t>Planning
Training
Other</t>
  </si>
  <si>
    <t>Project Implementation Plan Name</t>
  </si>
  <si>
    <t>ampi__Project_Implementation_Plan_Name__c</t>
  </si>
  <si>
    <t>ampi__Implementation_Plan__r.ampi__Project__r.Name &amp; " - " &amp; ampi__Implementation_Plan__r.Name</t>
  </si>
  <si>
    <t>Risk</t>
  </si>
  <si>
    <t>Risk Assessment</t>
  </si>
  <si>
    <t>ampi__Risk__c</t>
  </si>
  <si>
    <t>Lookup(Risk)</t>
  </si>
  <si>
    <t>Risk Register</t>
  </si>
  <si>
    <t>ampi__Risk_Register__c</t>
  </si>
  <si>
    <t>Lookup(Risk Register)</t>
  </si>
  <si>
    <t>Select the Activity related to this Risk.</t>
  </si>
  <si>
    <t>Business model execution &amp; management, Country &amp; currency, ESG, Financing, Impact, Liquidity &amp; exit, Macroeconomic, Market demand &amp; competition, Perception &amp; reputational, Political</t>
  </si>
  <si>
    <t>Identify the category to which a single risk belongs</t>
  </si>
  <si>
    <t>Probability</t>
  </si>
  <si>
    <t>Risk Occurred?</t>
  </si>
  <si>
    <t>ampi__Probability__c</t>
  </si>
  <si>
    <t>ampi__Risk_Occurred__c</t>
  </si>
  <si>
    <t>Low, Medium, High</t>
  </si>
  <si>
    <t>Yes, No</t>
  </si>
  <si>
    <t>Evaluate the likelihood this risk will occur</t>
  </si>
  <si>
    <t xml:space="preserve">Indicate if the Risk happened. Describe what happened in the "Description of Event" field </t>
  </si>
  <si>
    <t>Actual Impact</t>
  </si>
  <si>
    <t>ampi__Actual_Impact__c</t>
  </si>
  <si>
    <t>Indicate the consequence of the risk occurring. Compare this to the 'potential impact' value assigned to this risk</t>
  </si>
  <si>
    <t>Potential Impact</t>
  </si>
  <si>
    <t>Description of Event</t>
  </si>
  <si>
    <t>ampi__Description_of_Event__c</t>
  </si>
  <si>
    <t>ampi__Potential_Impact__c</t>
  </si>
  <si>
    <t xml:space="preserve">Provide a description of the event(s) or activities that happened when the risk occurred. Explain how it happened, when it happened, where it happened and what happened. </t>
  </si>
  <si>
    <t>Evaluate the consequences of the risk, if it does occur</t>
  </si>
  <si>
    <t>Continued Risk?</t>
  </si>
  <si>
    <t>ampi__Continued_Risk__c</t>
  </si>
  <si>
    <t>Proximity</t>
  </si>
  <si>
    <t>ampi__Proximity__c</t>
  </si>
  <si>
    <t>Evaluate if this risk should continue to be monitored and evaluated on an ongoing basis</t>
  </si>
  <si>
    <t>Evaluate how close we are, in terms of time, to the risk occurring</t>
  </si>
  <si>
    <t>Reason No Longer a Risk</t>
  </si>
  <si>
    <t>ampi__Reason_No_Longer_A_Risk__c</t>
  </si>
  <si>
    <t>Provide additional information if 'Continued Risk' = No</t>
  </si>
  <si>
    <t>Priority</t>
  </si>
  <si>
    <t>ampi__Priority__c</t>
  </si>
  <si>
    <t>Evaluate the importance of this risk and the attention that should be given to it</t>
  </si>
  <si>
    <t>Open, Closed</t>
  </si>
  <si>
    <t>Indicate the current stage of the risk</t>
  </si>
  <si>
    <t>Risk Type</t>
  </si>
  <si>
    <t>ampi__Risk_Type__c</t>
  </si>
  <si>
    <t>Short-term, Medium-term, Long-term</t>
  </si>
  <si>
    <t xml:space="preserve">Evaluate the type of risk, in terms of the length of its scope </t>
  </si>
  <si>
    <t>Control Over Risk</t>
  </si>
  <si>
    <t>ampi__Control_Over_Risk__c</t>
  </si>
  <si>
    <t>Evaluate our ability to be able to influence the impact and priority of the risk</t>
  </si>
  <si>
    <t>Provide any additional information here that may be relevant to evaluating, monitoring, and assessing this risk</t>
  </si>
  <si>
    <t>Identification Date</t>
  </si>
  <si>
    <t>ampi__Identification_Date__c</t>
  </si>
  <si>
    <t xml:space="preserve">Indicate the date this risk was initially identified </t>
  </si>
  <si>
    <t>Mitigation Strategy Type</t>
  </si>
  <si>
    <t>ampi__Mitigation_Strategy_Type__c</t>
  </si>
  <si>
    <t>Financial Assistance
Technical Assistance
Other
Do Nothing</t>
  </si>
  <si>
    <t>For each risk, a decision is taken to determine whether a mitigation strategy is needed, and if so, what type of strategy to undertake. For this, evaluate the combined severity of the risk's probability, proximity, potential impact and probability.</t>
  </si>
  <si>
    <t>Mitigation Strategy Description</t>
  </si>
  <si>
    <t>ampi__Mitigation_Strategy_Description__c</t>
  </si>
  <si>
    <t>Provide a detailed description of the mitigation strategy for this risk and information about any intended action(s)</t>
  </si>
  <si>
    <t>Transaction Project IATI Sector</t>
  </si>
  <si>
    <t>ampi__Allocation__c</t>
  </si>
  <si>
    <t>Name(80)</t>
  </si>
  <si>
    <t>Lookup(Allocation)</t>
  </si>
  <si>
    <t>Data Integrity :Ensure that related object "Allocation" looks upto same project that related object "Project IATI Sector" looks upto
API Name: Incorrect_Allocation_Selected</t>
  </si>
  <si>
    <t>Lookup(Budget)</t>
  </si>
  <si>
    <t>Data Integrity :Ensure that related object "Budget" looks upto same project that related object "Project IATI Sector" looks upto
API Name: Incorrect_Budget_Selected</t>
  </si>
  <si>
    <t>ampi__Disbursement__c</t>
  </si>
  <si>
    <t>Lookup(Disbursement)</t>
  </si>
  <si>
    <t>Data Integrity :Ensure that related object "Disbursement" looks upto same project that related object "Project IATI Sector" looks upto
API Name: Incorrect_Disbursement_Selected</t>
  </si>
  <si>
    <t>ampi__Project_IATI_Sector__c</t>
  </si>
  <si>
    <t>Lookup(Project IATI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</si>
</sst>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rgb="FF000000"/>
      <name val="Calibri"/>
    </font>
    <font>
      <b/>
      <i/>
      <sz val="14"/>
      <color rgb="FF000000"/>
      <name val="Calibri"/>
      <family val="2"/>
    </font>
    <font>
      <sz val="11"/>
      <name val="Calibri"/>
      <family val="2"/>
    </font>
    <font>
      <b/>
      <sz val="24"/>
      <color rgb="FFFFFFFF"/>
      <name val="Helvetica Neue"/>
      <family val="2"/>
    </font>
    <font>
      <b/>
      <sz val="18"/>
      <color rgb="FF000000"/>
      <name val="Calibri"/>
      <family val="2"/>
    </font>
    <font>
      <sz val="14"/>
      <color rgb="FF000000"/>
      <name val="Calibri"/>
      <family val="2"/>
    </font>
    <font>
      <sz val="12"/>
      <name val="Verdana"/>
      <family val="2"/>
    </font>
    <font>
      <b/>
      <sz val="12"/>
      <color rgb="FF000000"/>
      <name val="Helvetica Neue"/>
      <family val="2"/>
    </font>
    <font>
      <b/>
      <sz val="14"/>
      <color rgb="FFFFFFFF"/>
      <name val="Helvetica Neue"/>
      <family val="2"/>
    </font>
    <font>
      <sz val="12"/>
      <color rgb="FF000000"/>
      <name val="Calibri"/>
      <family val="2"/>
    </font>
    <font>
      <sz val="12"/>
      <color rgb="FF000000"/>
      <name val="Helvetica Neue"/>
      <family val="2"/>
    </font>
    <font>
      <b/>
      <sz val="11"/>
      <color rgb="FFFFFFFF"/>
      <name val="Helvetica Neue"/>
      <family val="2"/>
    </font>
    <font>
      <b/>
      <sz val="12"/>
      <color rgb="FFFFFFFF"/>
      <name val="Helvetica Neue"/>
      <family val="2"/>
    </font>
    <font>
      <sz val="11"/>
      <name val="Calibri"/>
      <family val="2"/>
    </font>
    <font>
      <b/>
      <sz val="11"/>
      <color rgb="FF000000"/>
      <name val="Helvetica Neue"/>
      <family val="2"/>
    </font>
    <font>
      <sz val="11"/>
      <color rgb="FF000000"/>
      <name val="Helvetica Neue"/>
      <family val="2"/>
    </font>
    <font>
      <sz val="11"/>
      <name val="Helvetica Neue"/>
      <family val="2"/>
    </font>
    <font>
      <sz val="11"/>
      <color rgb="FF000000"/>
      <name val="Arial"/>
      <family val="2"/>
    </font>
    <font>
      <sz val="11"/>
      <color rgb="FF000000"/>
      <name val="Helvetica Neue"/>
      <family val="2"/>
    </font>
    <font>
      <b/>
      <sz val="14"/>
      <color rgb="FF000000"/>
      <name val="Helvetica Neue"/>
      <family val="2"/>
    </font>
    <font>
      <sz val="14"/>
      <color rgb="FF000000"/>
      <name val="Helvetica Neue"/>
      <family val="2"/>
    </font>
    <font>
      <u/>
      <sz val="11"/>
      <color rgb="FF000000"/>
      <name val="Helvetica Neue"/>
      <family val="2"/>
    </font>
    <font>
      <sz val="11"/>
      <name val="Helvetica Neue"/>
      <family val="2"/>
    </font>
    <font>
      <sz val="11"/>
      <color rgb="FF303030"/>
      <name val="Helvetica Neue"/>
      <family val="2"/>
    </font>
    <font>
      <sz val="11"/>
      <color rgb="FFFF0000"/>
      <name val="Helvetica Neue"/>
      <family val="2"/>
    </font>
    <font>
      <sz val="11"/>
      <name val="Arial"/>
      <family val="2"/>
    </font>
    <font>
      <sz val="11"/>
      <color rgb="FF000000"/>
      <name val="Arial"/>
      <family val="2"/>
    </font>
    <font>
      <sz val="11"/>
      <color rgb="FF000000"/>
      <name val="Calibri"/>
      <family val="2"/>
    </font>
    <font>
      <u/>
      <sz val="11"/>
      <color rgb="FF0000FF"/>
      <name val="Helvetica Neue"/>
      <family val="2"/>
    </font>
    <font>
      <sz val="12"/>
      <name val="Helvetica Neue"/>
      <family val="2"/>
    </font>
    <font>
      <u/>
      <sz val="11"/>
      <color rgb="FF0000FF"/>
      <name val="Helvetica Neue"/>
      <family val="2"/>
    </font>
    <font>
      <sz val="11"/>
      <name val="Arial"/>
      <family val="2"/>
    </font>
  </fonts>
  <fills count="5">
    <fill>
      <patternFill patternType="none"/>
    </fill>
    <fill>
      <patternFill patternType="gray125"/>
    </fill>
    <fill>
      <patternFill patternType="solid">
        <fgColor rgb="FF1D4825"/>
        <bgColor rgb="FF1D4825"/>
      </patternFill>
    </fill>
    <fill>
      <patternFill patternType="solid">
        <fgColor rgb="FF7AC34C"/>
        <bgColor rgb="FF7AC34C"/>
      </patternFill>
    </fill>
    <fill>
      <patternFill patternType="solid">
        <fgColor rgb="FFFFFFFF"/>
        <bgColor rgb="FFFFFFFF"/>
      </patternFill>
    </fill>
  </fills>
  <borders count="44">
    <border>
      <left/>
      <right/>
      <top/>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999999"/>
      </left>
      <right style="thin">
        <color rgb="FF999999"/>
      </right>
      <top style="thin">
        <color rgb="FF999999"/>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999999"/>
      </left>
      <right style="thin">
        <color rgb="FF999999"/>
      </right>
      <top/>
      <bottom style="thin">
        <color rgb="FF999999"/>
      </bottom>
      <diagonal/>
    </border>
    <border>
      <left style="thin">
        <color rgb="FF999999"/>
      </left>
      <right/>
      <top style="thin">
        <color rgb="FFD9D9D9"/>
      </top>
      <bottom style="thin">
        <color rgb="FF999999"/>
      </bottom>
      <diagonal/>
    </border>
    <border>
      <left/>
      <right/>
      <top style="thin">
        <color rgb="FFD9D9D9"/>
      </top>
      <bottom style="thin">
        <color rgb="FF999999"/>
      </bottom>
      <diagonal/>
    </border>
    <border>
      <left style="thin">
        <color rgb="FF999999"/>
      </left>
      <right style="thin">
        <color rgb="FF999999"/>
      </right>
      <top style="thin">
        <color rgb="FF999999"/>
      </top>
      <bottom style="thin">
        <color rgb="FF999999"/>
      </bottom>
      <diagonal/>
    </border>
    <border>
      <left/>
      <right style="thin">
        <color rgb="FF000000"/>
      </right>
      <top/>
      <bottom style="thin">
        <color rgb="FF000000"/>
      </bottom>
      <diagonal/>
    </border>
    <border>
      <left style="thin">
        <color rgb="FF999999"/>
      </left>
      <right/>
      <top/>
      <bottom style="thin">
        <color rgb="FF999999"/>
      </bottom>
      <diagonal/>
    </border>
    <border>
      <left/>
      <right/>
      <top/>
      <bottom style="thin">
        <color rgb="FF999999"/>
      </bottom>
      <diagonal/>
    </border>
    <border>
      <left/>
      <right/>
      <top/>
      <bottom style="thin">
        <color rgb="FF999999"/>
      </bottom>
      <diagonal/>
    </border>
    <border>
      <left/>
      <right style="thin">
        <color rgb="FF999999"/>
      </right>
      <top style="thin">
        <color rgb="FF999999"/>
      </top>
      <bottom style="thin">
        <color rgb="FF999999"/>
      </bottom>
      <diagonal/>
    </border>
    <border>
      <left/>
      <right style="thin">
        <color rgb="FF999999"/>
      </right>
      <top/>
      <bottom style="thin">
        <color rgb="FF999999"/>
      </bottom>
      <diagonal/>
    </border>
    <border>
      <left/>
      <right/>
      <top/>
      <bottom/>
      <diagonal/>
    </border>
    <border>
      <left/>
      <right style="thin">
        <color rgb="FF999999"/>
      </right>
      <top style="thin">
        <color rgb="FF000000"/>
      </top>
      <bottom style="thin">
        <color rgb="FF999999"/>
      </bottom>
      <diagonal/>
    </border>
    <border>
      <left/>
      <right style="thin">
        <color rgb="FF999999"/>
      </right>
      <top style="thin">
        <color rgb="FF000000"/>
      </top>
      <bottom/>
      <diagonal/>
    </border>
    <border>
      <left style="thin">
        <color rgb="FFD9D9D9"/>
      </left>
      <right/>
      <top style="thin">
        <color rgb="FFD9D9D9"/>
      </top>
      <bottom/>
      <diagonal/>
    </border>
    <border>
      <left/>
      <right/>
      <top style="thin">
        <color rgb="FFD9D9D9"/>
      </top>
      <bottom/>
      <diagonal/>
    </border>
    <border>
      <left/>
      <right/>
      <top style="thin">
        <color rgb="FFD9D9D9"/>
      </top>
      <bottom style="thin">
        <color rgb="FFD9D9D9"/>
      </bottom>
      <diagonal/>
    </border>
    <border>
      <left/>
      <right style="thin">
        <color rgb="FFD9D9D9"/>
      </right>
      <top style="thin">
        <color rgb="FFD9D9D9"/>
      </top>
      <bottom style="thin">
        <color rgb="FFD9D9D9"/>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D9D9D9"/>
      </right>
      <top style="thin">
        <color rgb="FFD9D9D9"/>
      </top>
      <bottom/>
      <diagonal/>
    </border>
    <border>
      <left style="thin">
        <color rgb="FFD9D9D9"/>
      </left>
      <right style="thin">
        <color rgb="FFD9D9D9"/>
      </right>
      <top style="thin">
        <color rgb="FFD9D9D9"/>
      </top>
      <bottom style="thin">
        <color rgb="FFD9D9D9"/>
      </bottom>
      <diagonal/>
    </border>
    <border>
      <left style="thin">
        <color rgb="FFD9D9D9"/>
      </left>
      <right/>
      <top/>
      <bottom/>
      <diagonal/>
    </border>
    <border>
      <left/>
      <right style="thin">
        <color rgb="FFD9D9D9"/>
      </right>
      <top/>
      <bottom/>
      <diagonal/>
    </border>
    <border>
      <left style="thin">
        <color rgb="FFD9D9D9"/>
      </left>
      <right/>
      <top style="thin">
        <color rgb="FFD9D9D9"/>
      </top>
      <bottom style="thin">
        <color rgb="FFD9D9D9"/>
      </bottom>
      <diagonal/>
    </border>
  </borders>
  <cellStyleXfs count="1">
    <xf numFmtId="0" fontId="0" fillId="0" borderId="0"/>
  </cellStyleXfs>
  <cellXfs count="542">
    <xf numFmtId="0" fontId="0" fillId="0" borderId="0" xfId="0" applyFont="1" applyAlignment="1"/>
    <xf numFmtId="0" fontId="1" fillId="0" borderId="0" xfId="0" applyFont="1" applyAlignment="1"/>
    <xf numFmtId="0" fontId="0" fillId="0" borderId="0" xfId="0" applyFont="1" applyAlignment="1"/>
    <xf numFmtId="0" fontId="2" fillId="0" borderId="1" xfId="0" applyFont="1" applyBorder="1"/>
    <xf numFmtId="0" fontId="2" fillId="0" borderId="4" xfId="0" applyFont="1" applyBorder="1"/>
    <xf numFmtId="0" fontId="5" fillId="0" borderId="1" xfId="0" applyFont="1" applyBorder="1" applyAlignment="1">
      <alignment horizontal="center"/>
    </xf>
    <xf numFmtId="0" fontId="6" fillId="4" borderId="6" xfId="0" applyFont="1" applyFill="1" applyBorder="1" applyAlignment="1">
      <alignment wrapText="1"/>
    </xf>
    <xf numFmtId="0" fontId="5" fillId="0" borderId="1" xfId="0" applyFont="1" applyBorder="1" applyAlignment="1">
      <alignment horizontal="left"/>
    </xf>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0" fontId="7" fillId="4" borderId="3" xfId="0" applyFont="1" applyFill="1" applyBorder="1" applyAlignment="1">
      <alignment horizontal="left" vertical="center"/>
    </xf>
    <xf numFmtId="0" fontId="8" fillId="2" borderId="7"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xf>
    <xf numFmtId="0" fontId="9" fillId="4" borderId="6" xfId="0" applyFont="1" applyFill="1" applyBorder="1" applyAlignment="1"/>
    <xf numFmtId="0" fontId="8" fillId="2" borderId="9" xfId="0" applyFont="1" applyFill="1" applyBorder="1" applyAlignment="1">
      <alignment horizontal="left" vertical="center" wrapText="1"/>
    </xf>
    <xf numFmtId="0" fontId="6" fillId="0" borderId="10" xfId="0" applyFont="1" applyBorder="1" applyAlignment="1"/>
    <xf numFmtId="0" fontId="6" fillId="0" borderId="10" xfId="0" applyFont="1" applyBorder="1" applyAlignment="1">
      <alignment wrapText="1"/>
    </xf>
    <xf numFmtId="0" fontId="9" fillId="4" borderId="0" xfId="0" applyFont="1" applyFill="1" applyAlignment="1"/>
    <xf numFmtId="0" fontId="7" fillId="0" borderId="11" xfId="0" applyFont="1" applyBorder="1" applyAlignment="1">
      <alignment vertical="top"/>
    </xf>
    <xf numFmtId="0" fontId="5" fillId="0" borderId="1" xfId="0" applyFont="1" applyBorder="1" applyAlignment="1"/>
    <xf numFmtId="0" fontId="9" fillId="0" borderId="0" xfId="0" applyFont="1" applyAlignment="1"/>
    <xf numFmtId="0" fontId="5" fillId="0" borderId="0" xfId="0" applyFont="1" applyAlignment="1">
      <alignment horizontal="center"/>
    </xf>
    <xf numFmtId="0" fontId="9" fillId="0" borderId="0" xfId="0" applyFont="1" applyAlignment="1">
      <alignment wrapText="1"/>
    </xf>
    <xf numFmtId="0" fontId="5" fillId="0" borderId="0" xfId="0" applyFont="1" applyAlignment="1"/>
    <xf numFmtId="0" fontId="10" fillId="0" borderId="11" xfId="0" applyFont="1" applyBorder="1" applyAlignment="1">
      <alignment vertical="top"/>
    </xf>
    <xf numFmtId="0" fontId="5" fillId="0" borderId="12" xfId="0" applyFont="1" applyBorder="1" applyAlignment="1"/>
    <xf numFmtId="0" fontId="5" fillId="0" borderId="13" xfId="0" applyFont="1" applyBorder="1" applyAlignment="1"/>
    <xf numFmtId="0" fontId="10" fillId="0" borderId="2" xfId="0" applyFont="1" applyBorder="1" applyAlignment="1">
      <alignment vertical="top"/>
    </xf>
    <xf numFmtId="0" fontId="10" fillId="0" borderId="3" xfId="0" applyFont="1" applyBorder="1" applyAlignment="1">
      <alignment vertical="top"/>
    </xf>
    <xf numFmtId="0" fontId="10" fillId="0" borderId="3" xfId="0" applyFont="1" applyBorder="1" applyAlignment="1">
      <alignment vertical="top" wrapText="1"/>
    </xf>
    <xf numFmtId="0" fontId="10" fillId="0" borderId="14" xfId="0" applyFont="1" applyBorder="1" applyAlignment="1">
      <alignment vertical="top"/>
    </xf>
    <xf numFmtId="0" fontId="5" fillId="0" borderId="8" xfId="0" applyFont="1" applyBorder="1" applyAlignment="1"/>
    <xf numFmtId="0" fontId="10" fillId="0" borderId="15" xfId="0" applyFont="1" applyBorder="1" applyAlignment="1">
      <alignment vertical="top"/>
    </xf>
    <xf numFmtId="0" fontId="7" fillId="4" borderId="3" xfId="0" applyFont="1" applyFill="1" applyBorder="1" applyAlignment="1">
      <alignment horizontal="left" vertical="center"/>
    </xf>
    <xf numFmtId="0" fontId="5" fillId="0" borderId="0" xfId="0" applyFont="1" applyAlignment="1">
      <alignment horizontal="center"/>
    </xf>
    <xf numFmtId="0" fontId="9" fillId="0" borderId="0" xfId="0" applyFont="1" applyAlignment="1"/>
    <xf numFmtId="0" fontId="0" fillId="0" borderId="1" xfId="0" applyFont="1" applyBorder="1" applyAlignment="1"/>
    <xf numFmtId="0" fontId="5" fillId="0" borderId="0" xfId="0" applyFont="1" applyAlignment="1">
      <alignment horizontal="left"/>
    </xf>
    <xf numFmtId="0" fontId="11" fillId="2" borderId="16" xfId="0" applyFont="1" applyFill="1" applyBorder="1" applyAlignment="1">
      <alignment vertical="center" wrapText="1"/>
    </xf>
    <xf numFmtId="0" fontId="10" fillId="0" borderId="2" xfId="0" applyFont="1" applyBorder="1" applyAlignment="1">
      <alignment vertical="top"/>
    </xf>
    <xf numFmtId="0" fontId="11" fillId="2" borderId="16" xfId="0" applyFont="1" applyFill="1" applyBorder="1" applyAlignment="1">
      <alignment horizontal="center" vertical="center" wrapText="1"/>
    </xf>
    <xf numFmtId="0" fontId="5" fillId="0" borderId="1" xfId="0" applyFont="1" applyBorder="1" applyAlignment="1">
      <alignment horizontal="left"/>
    </xf>
    <xf numFmtId="0" fontId="11" fillId="2" borderId="16" xfId="0" applyFont="1" applyFill="1" applyBorder="1" applyAlignment="1">
      <alignment vertical="center" wrapText="1"/>
    </xf>
    <xf numFmtId="0" fontId="12" fillId="2" borderId="10" xfId="0" applyFont="1" applyFill="1" applyBorder="1" applyAlignment="1">
      <alignment horizontal="left" vertical="center"/>
    </xf>
    <xf numFmtId="0" fontId="11" fillId="2" borderId="0" xfId="0" applyFont="1" applyFill="1" applyAlignment="1">
      <alignment vertical="center" wrapText="1"/>
    </xf>
    <xf numFmtId="0" fontId="12" fillId="2" borderId="18" xfId="0" applyFont="1" applyFill="1" applyBorder="1" applyAlignment="1">
      <alignment horizontal="left" vertical="center"/>
    </xf>
    <xf numFmtId="0" fontId="7" fillId="3" borderId="10" xfId="0" applyFont="1" applyFill="1" applyBorder="1" applyAlignment="1"/>
    <xf numFmtId="0" fontId="13" fillId="3" borderId="4" xfId="0" applyFont="1" applyFill="1" applyBorder="1"/>
    <xf numFmtId="0" fontId="13" fillId="3" borderId="4" xfId="0" applyFont="1" applyFill="1" applyBorder="1" applyAlignment="1"/>
    <xf numFmtId="0" fontId="12" fillId="2" borderId="18" xfId="0" applyFont="1" applyFill="1" applyBorder="1" applyAlignment="1">
      <alignment horizontal="left" vertical="center"/>
    </xf>
    <xf numFmtId="0" fontId="13" fillId="3" borderId="4" xfId="0" applyFont="1" applyFill="1" applyBorder="1"/>
    <xf numFmtId="0" fontId="12" fillId="2" borderId="18" xfId="0" applyFont="1" applyFill="1" applyBorder="1" applyAlignment="1">
      <alignment horizontal="left" vertical="center"/>
    </xf>
    <xf numFmtId="0" fontId="13" fillId="3" borderId="4" xfId="0" applyFont="1" applyFill="1" applyBorder="1" applyAlignment="1"/>
    <xf numFmtId="0" fontId="9" fillId="0" borderId="0" xfId="0" applyFont="1" applyAlignment="1">
      <alignment horizontal="left" vertical="center"/>
    </xf>
    <xf numFmtId="0" fontId="13" fillId="0" borderId="0" xfId="0" applyFont="1"/>
    <xf numFmtId="0" fontId="7" fillId="3" borderId="19" xfId="0" applyFont="1" applyFill="1" applyBorder="1" applyAlignment="1">
      <alignment vertical="center"/>
    </xf>
    <xf numFmtId="0" fontId="14" fillId="3" borderId="0" xfId="0" applyFont="1" applyFill="1" applyAlignment="1">
      <alignment vertical="center" wrapText="1"/>
    </xf>
    <xf numFmtId="0" fontId="15" fillId="0" borderId="11" xfId="0" applyFont="1" applyBorder="1" applyAlignment="1">
      <alignment vertical="center" wrapText="1"/>
    </xf>
    <xf numFmtId="0" fontId="15" fillId="0" borderId="15" xfId="0" applyFont="1" applyBorder="1" applyAlignment="1">
      <alignment vertical="center" wrapText="1"/>
    </xf>
    <xf numFmtId="0" fontId="15" fillId="0" borderId="15" xfId="0" applyFont="1" applyBorder="1" applyAlignment="1">
      <alignment horizontal="center" vertical="center" wrapText="1"/>
    </xf>
    <xf numFmtId="0" fontId="15" fillId="0" borderId="20" xfId="0" applyFont="1" applyBorder="1" applyAlignment="1">
      <alignment vertical="center" wrapText="1"/>
    </xf>
    <xf numFmtId="0" fontId="15" fillId="0" borderId="15" xfId="0" applyFont="1" applyBorder="1" applyAlignment="1">
      <alignment vertical="center" wrapText="1"/>
    </xf>
    <xf numFmtId="0" fontId="15" fillId="0" borderId="15" xfId="0" applyFont="1" applyBorder="1" applyAlignment="1">
      <alignment vertical="center"/>
    </xf>
    <xf numFmtId="0" fontId="10" fillId="0" borderId="15" xfId="0" applyFont="1" applyBorder="1" applyAlignment="1"/>
    <xf numFmtId="0" fontId="10" fillId="0" borderId="15" xfId="0" applyFont="1" applyBorder="1" applyAlignment="1">
      <alignment horizontal="center"/>
    </xf>
    <xf numFmtId="0" fontId="16" fillId="0" borderId="20" xfId="0" applyFont="1" applyBorder="1" applyAlignment="1">
      <alignment horizontal="center" wrapText="1"/>
    </xf>
    <xf numFmtId="0" fontId="10" fillId="0" borderId="0" xfId="0" applyFont="1" applyAlignment="1"/>
    <xf numFmtId="0" fontId="15" fillId="4" borderId="10" xfId="0" applyFont="1" applyFill="1" applyBorder="1" applyAlignment="1">
      <alignment horizontal="left" wrapText="1"/>
    </xf>
    <xf numFmtId="0" fontId="10" fillId="0" borderId="15" xfId="0" applyFont="1" applyBorder="1" applyAlignment="1">
      <alignment wrapText="1"/>
    </xf>
    <xf numFmtId="0" fontId="15" fillId="4" borderId="21" xfId="0" applyFont="1" applyFill="1" applyBorder="1" applyAlignment="1">
      <alignment vertical="center" wrapText="1"/>
    </xf>
    <xf numFmtId="0" fontId="15" fillId="0" borderId="11" xfId="0" applyFont="1" applyBorder="1" applyAlignment="1">
      <alignment vertical="center" wrapText="1"/>
    </xf>
    <xf numFmtId="0" fontId="15" fillId="0" borderId="15" xfId="0" applyFont="1" applyBorder="1" applyAlignment="1">
      <alignment vertical="center"/>
    </xf>
    <xf numFmtId="0" fontId="15" fillId="0" borderId="10" xfId="0" applyFont="1" applyBorder="1" applyAlignment="1">
      <alignment wrapText="1"/>
    </xf>
    <xf numFmtId="0" fontId="16" fillId="0" borderId="10" xfId="0" applyFont="1" applyBorder="1" applyAlignment="1">
      <alignment horizontal="center"/>
    </xf>
    <xf numFmtId="0" fontId="16" fillId="0" borderId="10" xfId="0" applyFont="1" applyBorder="1" applyAlignment="1"/>
    <xf numFmtId="0" fontId="16" fillId="0" borderId="10" xfId="0" applyFont="1" applyBorder="1"/>
    <xf numFmtId="0" fontId="15" fillId="0" borderId="10" xfId="0" applyFont="1" applyBorder="1" applyAlignment="1">
      <alignment vertical="top" wrapText="1"/>
    </xf>
    <xf numFmtId="0" fontId="15" fillId="0" borderId="10" xfId="0" applyFont="1" applyBorder="1" applyAlignment="1">
      <alignment vertical="top" wrapText="1"/>
    </xf>
    <xf numFmtId="0" fontId="16" fillId="0" borderId="10" xfId="0" applyFont="1" applyBorder="1" applyAlignment="1"/>
    <xf numFmtId="0" fontId="16" fillId="0" borderId="10" xfId="0" applyFont="1" applyBorder="1" applyAlignment="1">
      <alignment wrapText="1"/>
    </xf>
    <xf numFmtId="0" fontId="16" fillId="0" borderId="10" xfId="0" applyFont="1" applyBorder="1" applyAlignment="1"/>
    <xf numFmtId="0" fontId="16" fillId="0" borderId="0" xfId="0" applyFont="1" applyAlignment="1"/>
    <xf numFmtId="0" fontId="15" fillId="4" borderId="22" xfId="0" applyFont="1" applyFill="1" applyBorder="1" applyAlignment="1">
      <alignment vertical="center" wrapText="1"/>
    </xf>
    <xf numFmtId="0" fontId="15" fillId="0" borderId="0" xfId="0" applyFont="1" applyAlignment="1">
      <alignment vertical="center" wrapText="1"/>
    </xf>
    <xf numFmtId="0" fontId="15" fillId="0" borderId="23" xfId="0" applyFont="1" applyBorder="1" applyAlignment="1">
      <alignment vertical="center" wrapText="1"/>
    </xf>
    <xf numFmtId="0" fontId="16" fillId="0" borderId="23" xfId="0" applyFont="1" applyBorder="1" applyAlignment="1">
      <alignment horizontal="center" vertical="center" wrapText="1"/>
    </xf>
    <xf numFmtId="0" fontId="15" fillId="0" borderId="11" xfId="0" applyFont="1" applyBorder="1" applyAlignment="1"/>
    <xf numFmtId="0" fontId="7" fillId="4" borderId="4" xfId="0" applyFont="1" applyFill="1" applyBorder="1" applyAlignment="1">
      <alignment horizontal="left" vertical="center" wrapText="1"/>
    </xf>
    <xf numFmtId="0" fontId="10" fillId="0" borderId="2" xfId="0" applyFont="1" applyBorder="1" applyAlignment="1">
      <alignment vertical="top" wrapText="1"/>
    </xf>
    <xf numFmtId="0" fontId="10" fillId="0" borderId="15" xfId="0" applyFont="1" applyBorder="1" applyAlignment="1">
      <alignment vertical="top" wrapText="1"/>
    </xf>
    <xf numFmtId="0" fontId="12" fillId="2" borderId="18" xfId="0" applyFont="1" applyFill="1" applyBorder="1" applyAlignment="1">
      <alignment horizontal="left" vertical="center" wrapText="1"/>
    </xf>
    <xf numFmtId="0" fontId="12" fillId="2" borderId="16" xfId="0" applyFont="1" applyFill="1" applyBorder="1" applyAlignment="1">
      <alignment vertical="center" wrapText="1"/>
    </xf>
    <xf numFmtId="0" fontId="7" fillId="3" borderId="19" xfId="0" applyFont="1" applyFill="1" applyBorder="1" applyAlignment="1">
      <alignment vertical="center"/>
    </xf>
    <xf numFmtId="0" fontId="10" fillId="3" borderId="24" xfId="0" applyFont="1" applyFill="1" applyBorder="1" applyAlignment="1">
      <alignment vertical="center"/>
    </xf>
    <xf numFmtId="0" fontId="10" fillId="3" borderId="24" xfId="0" applyFont="1" applyFill="1" applyBorder="1" applyAlignment="1">
      <alignment vertical="center" wrapText="1"/>
    </xf>
    <xf numFmtId="0" fontId="15" fillId="0" borderId="15" xfId="0" applyFont="1" applyBorder="1" applyAlignment="1">
      <alignment vertical="center" wrapText="1"/>
    </xf>
    <xf numFmtId="0" fontId="15" fillId="4" borderId="15" xfId="0" applyFont="1" applyFill="1" applyBorder="1" applyAlignment="1">
      <alignment vertical="center" wrapText="1"/>
    </xf>
    <xf numFmtId="0" fontId="15" fillId="0" borderId="15" xfId="0" applyFont="1" applyBorder="1" applyAlignment="1">
      <alignment horizontal="center" vertical="center" wrapText="1"/>
    </xf>
    <xf numFmtId="0" fontId="15" fillId="0" borderId="15" xfId="0" applyFont="1" applyBorder="1" applyAlignment="1">
      <alignment vertical="center"/>
    </xf>
    <xf numFmtId="0" fontId="15" fillId="0" borderId="15" xfId="0" applyFont="1" applyBorder="1" applyAlignment="1"/>
    <xf numFmtId="0" fontId="15" fillId="0" borderId="0" xfId="0" applyFont="1" applyAlignment="1">
      <alignment vertical="center"/>
    </xf>
    <xf numFmtId="0" fontId="15" fillId="4" borderId="15" xfId="0" applyFont="1" applyFill="1" applyBorder="1" applyAlignment="1">
      <alignment vertical="center" wrapText="1"/>
    </xf>
    <xf numFmtId="0" fontId="15" fillId="0" borderId="10" xfId="0" applyFont="1" applyBorder="1" applyAlignment="1">
      <alignment wrapText="1"/>
    </xf>
    <xf numFmtId="0" fontId="15" fillId="0" borderId="11" xfId="0" applyFont="1" applyBorder="1" applyAlignment="1">
      <alignment wrapText="1"/>
    </xf>
    <xf numFmtId="0" fontId="15" fillId="0" borderId="11" xfId="0" applyFont="1" applyBorder="1" applyAlignment="1">
      <alignment vertical="center" wrapText="1"/>
    </xf>
    <xf numFmtId="0" fontId="16" fillId="0" borderId="15" xfId="0" applyFont="1" applyBorder="1" applyAlignment="1">
      <alignment vertical="center" wrapText="1"/>
    </xf>
    <xf numFmtId="0" fontId="15" fillId="0" borderId="15" xfId="0" applyFont="1" applyBorder="1" applyAlignment="1"/>
    <xf numFmtId="0" fontId="15" fillId="0" borderId="10" xfId="0" applyFont="1" applyBorder="1" applyAlignment="1">
      <alignment vertical="center" wrapText="1"/>
    </xf>
    <xf numFmtId="0" fontId="15" fillId="4" borderId="25" xfId="0" applyFont="1" applyFill="1" applyBorder="1" applyAlignment="1">
      <alignment vertical="center" wrapText="1"/>
    </xf>
    <xf numFmtId="0" fontId="15" fillId="0" borderId="15" xfId="0" applyFont="1" applyBorder="1" applyAlignment="1"/>
    <xf numFmtId="0" fontId="15" fillId="0" borderId="10" xfId="0" applyFont="1" applyBorder="1" applyAlignment="1">
      <alignment vertical="center" wrapText="1"/>
    </xf>
    <xf numFmtId="0" fontId="15" fillId="4" borderId="26" xfId="0" applyFont="1" applyFill="1" applyBorder="1" applyAlignment="1">
      <alignment vertical="center" wrapText="1"/>
    </xf>
    <xf numFmtId="0" fontId="16" fillId="0" borderId="10" xfId="0" applyFont="1" applyBorder="1" applyAlignment="1">
      <alignment vertical="center" wrapText="1"/>
    </xf>
    <xf numFmtId="0" fontId="15" fillId="4" borderId="27" xfId="0" applyFont="1" applyFill="1" applyBorder="1" applyAlignment="1">
      <alignment vertical="center" wrapText="1"/>
    </xf>
    <xf numFmtId="0" fontId="15" fillId="0" borderId="10" xfId="0" applyFont="1" applyBorder="1" applyAlignment="1">
      <alignment vertical="center" wrapText="1"/>
    </xf>
    <xf numFmtId="0" fontId="15" fillId="0" borderId="28" xfId="0" applyFont="1" applyBorder="1" applyAlignment="1">
      <alignment vertical="center" wrapText="1"/>
    </xf>
    <xf numFmtId="0" fontId="15" fillId="0" borderId="4" xfId="0" applyFont="1" applyBorder="1" applyAlignment="1">
      <alignment vertical="center" wrapText="1"/>
    </xf>
    <xf numFmtId="0" fontId="15" fillId="0" borderId="10" xfId="0" applyFont="1" applyBorder="1" applyAlignment="1">
      <alignment horizontal="center" vertical="center" wrapText="1"/>
    </xf>
    <xf numFmtId="0" fontId="15" fillId="0" borderId="10" xfId="0" applyFont="1" applyBorder="1" applyAlignment="1">
      <alignment vertical="center"/>
    </xf>
    <xf numFmtId="0" fontId="16" fillId="0" borderId="10" xfId="0" applyFont="1" applyBorder="1" applyAlignment="1">
      <alignment vertical="center" wrapText="1"/>
    </xf>
    <xf numFmtId="0" fontId="15" fillId="0" borderId="10" xfId="0" applyFont="1" applyBorder="1" applyAlignment="1">
      <alignment vertical="center"/>
    </xf>
    <xf numFmtId="0" fontId="10" fillId="0" borderId="10" xfId="0" applyFont="1" applyBorder="1" applyAlignment="1"/>
    <xf numFmtId="0" fontId="15" fillId="0" borderId="10" xfId="0" applyFont="1" applyBorder="1" applyAlignment="1"/>
    <xf numFmtId="0" fontId="14" fillId="0" borderId="23" xfId="0" applyFont="1" applyBorder="1" applyAlignment="1">
      <alignment vertical="center" wrapText="1"/>
    </xf>
    <xf numFmtId="0" fontId="14" fillId="0" borderId="0" xfId="0" applyFont="1" applyAlignment="1">
      <alignment vertical="center" wrapText="1"/>
    </xf>
    <xf numFmtId="0" fontId="15" fillId="0" borderId="10" xfId="0" applyFont="1" applyBorder="1" applyAlignment="1">
      <alignment horizontal="center" vertical="center" wrapText="1"/>
    </xf>
    <xf numFmtId="0" fontId="10" fillId="0" borderId="10" xfId="0" applyFont="1" applyBorder="1" applyAlignment="1">
      <alignment horizontal="center"/>
    </xf>
    <xf numFmtId="0" fontId="15" fillId="0" borderId="25" xfId="0" applyFont="1" applyBorder="1" applyAlignment="1">
      <alignment vertical="center" wrapText="1"/>
    </xf>
    <xf numFmtId="0" fontId="15" fillId="0" borderId="0" xfId="0" applyFont="1" applyAlignment="1">
      <alignment vertical="center" wrapText="1"/>
    </xf>
    <xf numFmtId="0" fontId="17" fillId="0" borderId="0" xfId="0" applyFont="1" applyAlignment="1">
      <alignment wrapText="1"/>
    </xf>
    <xf numFmtId="0" fontId="15" fillId="0" borderId="0" xfId="0" applyFont="1" applyAlignment="1"/>
    <xf numFmtId="0" fontId="15" fillId="4" borderId="10" xfId="0" applyFont="1" applyFill="1" applyBorder="1" applyAlignment="1">
      <alignment vertical="center" wrapText="1"/>
    </xf>
    <xf numFmtId="0" fontId="15" fillId="0" borderId="10" xfId="0" applyFont="1" applyBorder="1" applyAlignment="1"/>
    <xf numFmtId="0" fontId="16" fillId="0" borderId="10" xfId="0" applyFont="1" applyBorder="1" applyAlignment="1">
      <alignment vertical="center" wrapText="1"/>
    </xf>
    <xf numFmtId="0" fontId="15" fillId="0" borderId="23" xfId="0" applyFont="1" applyBorder="1" applyAlignment="1">
      <alignment wrapText="1"/>
    </xf>
    <xf numFmtId="0" fontId="16" fillId="0" borderId="11" xfId="0" applyFont="1" applyBorder="1" applyAlignment="1">
      <alignment vertical="center" wrapText="1"/>
    </xf>
    <xf numFmtId="0" fontId="16" fillId="0" borderId="23" xfId="0" applyFont="1" applyBorder="1" applyAlignment="1">
      <alignment horizontal="center" wrapText="1"/>
    </xf>
    <xf numFmtId="0" fontId="16" fillId="0" borderId="23" xfId="0" applyFont="1" applyBorder="1" applyAlignment="1">
      <alignment wrapText="1"/>
    </xf>
    <xf numFmtId="0" fontId="15" fillId="0" borderId="23" xfId="0" applyFont="1" applyBorder="1" applyAlignment="1">
      <alignment wrapText="1"/>
    </xf>
    <xf numFmtId="0" fontId="15" fillId="0" borderId="10" xfId="0" applyFont="1" applyBorder="1" applyAlignment="1">
      <alignment wrapText="1"/>
    </xf>
    <xf numFmtId="0" fontId="16" fillId="0" borderId="11" xfId="0" applyFont="1" applyBorder="1" applyAlignment="1">
      <alignment vertical="center" wrapText="1"/>
    </xf>
    <xf numFmtId="0" fontId="15" fillId="4" borderId="10" xfId="0" applyFont="1" applyFill="1" applyBorder="1" applyAlignment="1">
      <alignment vertical="center" wrapText="1"/>
    </xf>
    <xf numFmtId="0" fontId="15" fillId="0" borderId="10" xfId="0" applyFont="1" applyBorder="1" applyAlignment="1">
      <alignment vertical="center"/>
    </xf>
    <xf numFmtId="0" fontId="15" fillId="0" borderId="10" xfId="0" applyFont="1" applyBorder="1" applyAlignment="1">
      <alignment vertical="center" wrapText="1"/>
    </xf>
    <xf numFmtId="0" fontId="15" fillId="0" borderId="4" xfId="0" applyFont="1" applyBorder="1" applyAlignment="1">
      <alignment vertical="center" wrapText="1"/>
    </xf>
    <xf numFmtId="0" fontId="16" fillId="0" borderId="10" xfId="0" applyFont="1" applyBorder="1" applyAlignment="1"/>
    <xf numFmtId="0" fontId="16" fillId="0" borderId="20" xfId="0" applyFont="1" applyBorder="1" applyAlignment="1">
      <alignment vertical="center" wrapText="1"/>
    </xf>
    <xf numFmtId="0" fontId="16" fillId="0" borderId="29" xfId="0" applyFont="1" applyBorder="1" applyAlignment="1">
      <alignment vertical="center" wrapText="1"/>
    </xf>
    <xf numFmtId="0" fontId="16" fillId="0" borderId="23" xfId="0" applyFont="1" applyBorder="1" applyAlignment="1">
      <alignment wrapText="1"/>
    </xf>
    <xf numFmtId="0" fontId="16" fillId="0" borderId="0" xfId="0" applyFont="1" applyAlignment="1">
      <alignment wrapText="1"/>
    </xf>
    <xf numFmtId="0" fontId="15" fillId="0" borderId="4" xfId="0" applyFont="1" applyBorder="1" applyAlignment="1">
      <alignment horizontal="center" vertical="center" wrapText="1"/>
    </xf>
    <xf numFmtId="0" fontId="15" fillId="4" borderId="10" xfId="0" applyFont="1" applyFill="1" applyBorder="1" applyAlignment="1"/>
    <xf numFmtId="0" fontId="15" fillId="0" borderId="4" xfId="0" applyFont="1" applyBorder="1" applyAlignment="1">
      <alignment vertical="center" wrapText="1"/>
    </xf>
    <xf numFmtId="0" fontId="15" fillId="4" borderId="10" xfId="0" applyFont="1" applyFill="1" applyBorder="1" applyAlignment="1">
      <alignment vertical="top" wrapText="1"/>
    </xf>
    <xf numFmtId="0" fontId="15" fillId="4" borderId="4" xfId="0" applyFont="1" applyFill="1" applyBorder="1" applyAlignment="1">
      <alignment vertical="center" wrapText="1"/>
    </xf>
    <xf numFmtId="0" fontId="15" fillId="0" borderId="10" xfId="0" applyFont="1" applyBorder="1" applyAlignment="1"/>
    <xf numFmtId="0" fontId="15" fillId="0" borderId="4" xfId="0" applyFont="1" applyBorder="1" applyAlignment="1">
      <alignment horizontal="center" vertical="center" wrapText="1"/>
    </xf>
    <xf numFmtId="0" fontId="16" fillId="0" borderId="10" xfId="0" applyFont="1" applyBorder="1" applyAlignment="1">
      <alignment wrapText="1"/>
    </xf>
    <xf numFmtId="0" fontId="15" fillId="0" borderId="4" xfId="0" applyFont="1" applyBorder="1" applyAlignment="1">
      <alignment vertical="center"/>
    </xf>
    <xf numFmtId="0" fontId="16" fillId="0" borderId="10" xfId="0" applyFont="1" applyBorder="1" applyAlignment="1">
      <alignment wrapText="1"/>
    </xf>
    <xf numFmtId="0" fontId="15" fillId="0" borderId="4" xfId="0" applyFont="1" applyBorder="1" applyAlignment="1"/>
    <xf numFmtId="0" fontId="16" fillId="0" borderId="10" xfId="0" applyFont="1" applyBorder="1" applyAlignment="1">
      <alignment wrapText="1"/>
    </xf>
    <xf numFmtId="0" fontId="10" fillId="0" borderId="14" xfId="0" applyFont="1" applyBorder="1" applyAlignment="1">
      <alignment vertical="top" wrapText="1"/>
    </xf>
    <xf numFmtId="0" fontId="16" fillId="0" borderId="10" xfId="0" applyFont="1" applyBorder="1" applyAlignment="1">
      <alignment vertical="top" wrapText="1"/>
    </xf>
    <xf numFmtId="0" fontId="18" fillId="0" borderId="10" xfId="0" applyFont="1" applyBorder="1" applyAlignment="1">
      <alignment wrapText="1"/>
    </xf>
    <xf numFmtId="0" fontId="15" fillId="0" borderId="10" xfId="0" applyFont="1" applyBorder="1" applyAlignment="1">
      <alignment horizontal="center" wrapText="1"/>
    </xf>
    <xf numFmtId="0" fontId="16" fillId="0" borderId="10" xfId="0" applyFont="1" applyBorder="1" applyAlignment="1">
      <alignment wrapText="1"/>
    </xf>
    <xf numFmtId="0" fontId="13" fillId="0" borderId="10" xfId="0" applyFont="1" applyBorder="1"/>
    <xf numFmtId="0" fontId="15" fillId="0" borderId="15" xfId="0" applyFont="1" applyBorder="1" applyAlignment="1">
      <alignment wrapText="1"/>
    </xf>
    <xf numFmtId="0" fontId="15" fillId="0" borderId="15" xfId="0" applyFont="1" applyBorder="1" applyAlignment="1">
      <alignment horizontal="center" wrapText="1"/>
    </xf>
    <xf numFmtId="0" fontId="16" fillId="0" borderId="15" xfId="0" applyFont="1" applyBorder="1"/>
    <xf numFmtId="0" fontId="15" fillId="4" borderId="15" xfId="0" applyFont="1" applyFill="1" applyBorder="1" applyAlignment="1">
      <alignment wrapText="1"/>
    </xf>
    <xf numFmtId="0" fontId="16" fillId="0" borderId="15" xfId="0" applyFont="1" applyBorder="1" applyAlignment="1"/>
    <xf numFmtId="0" fontId="16" fillId="0" borderId="15" xfId="0" applyFont="1" applyBorder="1" applyAlignment="1"/>
    <xf numFmtId="0" fontId="16" fillId="4" borderId="10" xfId="0" applyFont="1" applyFill="1" applyBorder="1" applyAlignment="1">
      <alignment horizontal="center"/>
    </xf>
    <xf numFmtId="0" fontId="15" fillId="0" borderId="10" xfId="0" applyFont="1" applyBorder="1" applyAlignment="1">
      <alignment vertical="center" wrapText="1"/>
    </xf>
    <xf numFmtId="0" fontId="15" fillId="0" borderId="10" xfId="0" applyFont="1" applyBorder="1" applyAlignment="1">
      <alignment wrapText="1"/>
    </xf>
    <xf numFmtId="0" fontId="15" fillId="0" borderId="10" xfId="0" applyFont="1" applyBorder="1" applyAlignment="1"/>
    <xf numFmtId="0" fontId="16" fillId="0" borderId="10" xfId="0" applyFont="1" applyBorder="1" applyAlignment="1">
      <alignment horizontal="center"/>
    </xf>
    <xf numFmtId="0" fontId="16" fillId="0" borderId="10" xfId="0" applyFont="1" applyBorder="1" applyAlignment="1"/>
    <xf numFmtId="0" fontId="15" fillId="0" borderId="10" xfId="0" applyFont="1" applyBorder="1" applyAlignment="1"/>
    <xf numFmtId="0" fontId="16" fillId="0" borderId="10" xfId="0" applyFont="1" applyBorder="1" applyAlignment="1"/>
    <xf numFmtId="0" fontId="16" fillId="0" borderId="10" xfId="0" applyFont="1" applyBorder="1" applyAlignment="1"/>
    <xf numFmtId="0" fontId="16" fillId="0" borderId="15" xfId="0" applyFont="1" applyBorder="1" applyAlignment="1">
      <alignment vertical="center" wrapText="1"/>
    </xf>
    <xf numFmtId="0" fontId="16" fillId="0" borderId="4" xfId="0" applyFont="1" applyBorder="1" applyAlignment="1">
      <alignment horizontal="center" vertical="center" wrapText="1"/>
    </xf>
    <xf numFmtId="0" fontId="16" fillId="0" borderId="4" xfId="0" applyFont="1" applyBorder="1" applyAlignment="1">
      <alignment vertical="center" wrapText="1"/>
    </xf>
    <xf numFmtId="0" fontId="15" fillId="0" borderId="15" xfId="0" applyFont="1" applyBorder="1" applyAlignment="1">
      <alignment horizontal="center" vertical="center"/>
    </xf>
    <xf numFmtId="0" fontId="17" fillId="4" borderId="10" xfId="0" applyFont="1" applyFill="1" applyBorder="1" applyAlignment="1">
      <alignment horizontal="left"/>
    </xf>
    <xf numFmtId="0" fontId="0" fillId="0" borderId="0" xfId="0" applyFont="1" applyAlignment="1">
      <alignment vertical="center"/>
    </xf>
    <xf numFmtId="0" fontId="16" fillId="0" borderId="4" xfId="0" applyFont="1" applyBorder="1" applyAlignment="1">
      <alignment vertical="center" wrapText="1"/>
    </xf>
    <xf numFmtId="0" fontId="15" fillId="0" borderId="15" xfId="0" applyFont="1" applyBorder="1" applyAlignment="1">
      <alignment vertical="center"/>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13" fillId="4" borderId="30" xfId="0" applyFont="1" applyFill="1" applyBorder="1" applyAlignment="1"/>
    <xf numFmtId="0" fontId="9" fillId="4" borderId="6" xfId="0" applyFont="1" applyFill="1" applyBorder="1" applyAlignment="1">
      <alignment wrapText="1"/>
    </xf>
    <xf numFmtId="0" fontId="7" fillId="0" borderId="11" xfId="0" applyFont="1" applyBorder="1" applyAlignment="1">
      <alignment vertical="top" wrapText="1"/>
    </xf>
    <xf numFmtId="0" fontId="10" fillId="0" borderId="11" xfId="0" applyFont="1" applyBorder="1" applyAlignment="1">
      <alignment vertical="top" wrapText="1"/>
    </xf>
    <xf numFmtId="0" fontId="15" fillId="0" borderId="11" xfId="0" applyFont="1" applyBorder="1" applyAlignment="1">
      <alignment wrapText="1"/>
    </xf>
    <xf numFmtId="0" fontId="16" fillId="0" borderId="15" xfId="0" applyFont="1" applyBorder="1" applyAlignment="1">
      <alignment horizontal="center"/>
    </xf>
    <xf numFmtId="0" fontId="12" fillId="2" borderId="10" xfId="0" applyFont="1" applyFill="1" applyBorder="1" applyAlignment="1">
      <alignment horizontal="left" vertical="center" wrapText="1"/>
    </xf>
    <xf numFmtId="0" fontId="19" fillId="3" borderId="10" xfId="0" applyFont="1" applyFill="1" applyBorder="1" applyAlignment="1"/>
    <xf numFmtId="0" fontId="12" fillId="2" borderId="15" xfId="0" applyFont="1" applyFill="1" applyBorder="1" applyAlignment="1"/>
    <xf numFmtId="0" fontId="20" fillId="3" borderId="10" xfId="0" applyFont="1" applyFill="1" applyBorder="1"/>
    <xf numFmtId="0" fontId="9" fillId="0" borderId="0" xfId="0" applyFont="1" applyAlignment="1">
      <alignment horizontal="left" vertical="center" wrapText="1"/>
    </xf>
    <xf numFmtId="0" fontId="20" fillId="3" borderId="10" xfId="0" applyFont="1" applyFill="1" applyBorder="1" applyAlignment="1"/>
    <xf numFmtId="0" fontId="20" fillId="3" borderId="10" xfId="0" applyFont="1" applyFill="1" applyBorder="1"/>
    <xf numFmtId="0" fontId="7" fillId="3" borderId="19" xfId="0" applyFont="1" applyFill="1" applyBorder="1" applyAlignment="1">
      <alignment vertical="center" wrapText="1"/>
    </xf>
    <xf numFmtId="0" fontId="20" fillId="3" borderId="10" xfId="0" applyFont="1" applyFill="1" applyBorder="1" applyAlignment="1"/>
    <xf numFmtId="0" fontId="13" fillId="3" borderId="15" xfId="0" applyFont="1" applyFill="1" applyBorder="1"/>
    <xf numFmtId="0" fontId="20" fillId="0" borderId="10" xfId="0" applyFont="1" applyBorder="1"/>
    <xf numFmtId="0" fontId="15" fillId="0" borderId="15" xfId="0" applyFont="1" applyBorder="1" applyAlignment="1">
      <alignment vertical="center" wrapText="1"/>
    </xf>
    <xf numFmtId="0" fontId="10" fillId="0" borderId="15" xfId="0" applyFont="1" applyBorder="1" applyAlignment="1">
      <alignment wrapText="1"/>
    </xf>
    <xf numFmtId="0" fontId="10" fillId="0" borderId="15" xfId="0" applyFont="1" applyBorder="1" applyAlignment="1">
      <alignment horizontal="center" wrapText="1"/>
    </xf>
    <xf numFmtId="0" fontId="10" fillId="0" borderId="15" xfId="0" applyFont="1" applyBorder="1" applyAlignment="1"/>
    <xf numFmtId="0" fontId="13" fillId="0" borderId="15" xfId="0" applyFont="1" applyBorder="1" applyAlignment="1"/>
    <xf numFmtId="0" fontId="15" fillId="4" borderId="10" xfId="0" applyFont="1" applyFill="1" applyBorder="1" applyAlignment="1">
      <alignment horizontal="center"/>
    </xf>
    <xf numFmtId="0" fontId="15" fillId="0" borderId="10" xfId="0" applyFont="1" applyBorder="1"/>
    <xf numFmtId="0" fontId="16" fillId="0" borderId="15" xfId="0" applyFont="1" applyBorder="1" applyAlignment="1">
      <alignment vertical="center" wrapText="1"/>
    </xf>
    <xf numFmtId="0" fontId="16" fillId="0" borderId="15" xfId="0" applyFont="1" applyBorder="1" applyAlignment="1">
      <alignment vertical="center" wrapText="1"/>
    </xf>
    <xf numFmtId="0" fontId="15" fillId="0" borderId="10" xfId="0" applyFont="1" applyBorder="1"/>
    <xf numFmtId="0" fontId="15" fillId="0" borderId="15" xfId="0" applyFont="1" applyBorder="1" applyAlignment="1">
      <alignment vertical="center" wrapText="1"/>
    </xf>
    <xf numFmtId="0" fontId="15" fillId="4" borderId="10" xfId="0" applyFont="1" applyFill="1" applyBorder="1"/>
    <xf numFmtId="0" fontId="15" fillId="0" borderId="15" xfId="0" applyFont="1" applyBorder="1" applyAlignment="1">
      <alignment vertical="center" wrapText="1"/>
    </xf>
    <xf numFmtId="0" fontId="13" fillId="0" borderId="10" xfId="0" applyFont="1" applyBorder="1" applyAlignment="1"/>
    <xf numFmtId="0" fontId="7" fillId="4" borderId="3" xfId="0" applyFont="1" applyFill="1" applyBorder="1" applyAlignment="1">
      <alignment horizontal="center" vertical="center"/>
    </xf>
    <xf numFmtId="0" fontId="16" fillId="4" borderId="30" xfId="0" applyFont="1" applyFill="1" applyBorder="1" applyAlignment="1"/>
    <xf numFmtId="0" fontId="10" fillId="4" borderId="6" xfId="0" applyFont="1" applyFill="1" applyBorder="1" applyAlignment="1"/>
    <xf numFmtId="0" fontId="13" fillId="0" borderId="15" xfId="0" applyFont="1" applyBorder="1" applyAlignment="1">
      <alignment vertical="top"/>
    </xf>
    <xf numFmtId="0" fontId="10" fillId="4" borderId="0" xfId="0" applyFont="1" applyFill="1" applyAlignment="1"/>
    <xf numFmtId="0" fontId="10" fillId="0" borderId="0" xfId="0" applyFont="1" applyAlignment="1">
      <alignment wrapText="1"/>
    </xf>
    <xf numFmtId="0" fontId="10" fillId="3" borderId="24" xfId="0" applyFont="1" applyFill="1" applyBorder="1" applyAlignment="1">
      <alignment horizontal="center" vertical="center"/>
    </xf>
    <xf numFmtId="0" fontId="16" fillId="4" borderId="10" xfId="0" applyFont="1" applyFill="1" applyBorder="1" applyAlignment="1">
      <alignment vertical="center" wrapText="1"/>
    </xf>
    <xf numFmtId="0" fontId="10" fillId="0" borderId="0" xfId="0" applyFont="1" applyAlignment="1">
      <alignment horizontal="left" vertical="center"/>
    </xf>
    <xf numFmtId="0" fontId="16" fillId="4" borderId="10" xfId="0" applyFont="1" applyFill="1" applyBorder="1" applyAlignment="1">
      <alignment vertical="center" wrapText="1"/>
    </xf>
    <xf numFmtId="0" fontId="21" fillId="0" borderId="15" xfId="0" applyFont="1" applyBorder="1" applyAlignment="1">
      <alignment vertical="center" wrapText="1"/>
    </xf>
    <xf numFmtId="0" fontId="16" fillId="3" borderId="15" xfId="0" applyFont="1" applyFill="1" applyBorder="1"/>
    <xf numFmtId="0" fontId="16" fillId="4" borderId="10"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10" xfId="0" applyFont="1" applyFill="1" applyBorder="1" applyAlignment="1"/>
    <xf numFmtId="0" fontId="15" fillId="4" borderId="15" xfId="0" applyFont="1" applyFill="1" applyBorder="1" applyAlignment="1">
      <alignment vertical="center"/>
    </xf>
    <xf numFmtId="0" fontId="15" fillId="4" borderId="10" xfId="0" applyFont="1" applyFill="1" applyBorder="1" applyAlignment="1">
      <alignment horizontal="center"/>
    </xf>
    <xf numFmtId="0" fontId="15" fillId="4" borderId="15" xfId="0" applyFont="1" applyFill="1" applyBorder="1" applyAlignment="1">
      <alignment horizontal="center" vertical="center"/>
    </xf>
    <xf numFmtId="0" fontId="16" fillId="4" borderId="15" xfId="0" applyFont="1" applyFill="1" applyBorder="1" applyAlignment="1"/>
    <xf numFmtId="0" fontId="16" fillId="4" borderId="10" xfId="0" applyFont="1" applyFill="1" applyBorder="1" applyAlignment="1"/>
    <xf numFmtId="0" fontId="15" fillId="4" borderId="0" xfId="0" applyFont="1" applyFill="1" applyAlignment="1"/>
    <xf numFmtId="0" fontId="16" fillId="4" borderId="10" xfId="0" applyFont="1" applyFill="1" applyBorder="1" applyAlignment="1">
      <alignment vertical="center" wrapText="1"/>
    </xf>
    <xf numFmtId="0" fontId="16" fillId="0" borderId="0" xfId="0" applyFont="1" applyAlignment="1">
      <alignment vertical="center" wrapText="1"/>
    </xf>
    <xf numFmtId="0" fontId="16" fillId="4" borderId="10" xfId="0" applyFont="1" applyFill="1" applyBorder="1" applyAlignment="1">
      <alignment wrapText="1"/>
    </xf>
    <xf numFmtId="0" fontId="16" fillId="4" borderId="10" xfId="0" applyFont="1" applyFill="1" applyBorder="1" applyAlignment="1">
      <alignment horizontal="center" wrapText="1"/>
    </xf>
    <xf numFmtId="0" fontId="16" fillId="0" borderId="10" xfId="0" applyFont="1" applyBorder="1" applyAlignment="1">
      <alignment vertical="center" wrapText="1"/>
    </xf>
    <xf numFmtId="0" fontId="16" fillId="0" borderId="11" xfId="0" applyFont="1" applyBorder="1" applyAlignment="1">
      <alignment vertical="center" wrapText="1"/>
    </xf>
    <xf numFmtId="0" fontId="15" fillId="4" borderId="10" xfId="0" applyFont="1" applyFill="1" applyBorder="1" applyAlignment="1">
      <alignment wrapText="1"/>
    </xf>
    <xf numFmtId="0" fontId="16" fillId="4" borderId="4" xfId="0" applyFont="1" applyFill="1" applyBorder="1" applyAlignment="1">
      <alignment wrapText="1"/>
    </xf>
    <xf numFmtId="0" fontId="15" fillId="4" borderId="10" xfId="0" applyFont="1" applyFill="1" applyBorder="1" applyAlignment="1">
      <alignment wrapText="1"/>
    </xf>
    <xf numFmtId="0" fontId="16" fillId="0" borderId="11" xfId="0" applyFont="1" applyBorder="1" applyAlignment="1">
      <alignment vertical="center" wrapText="1"/>
    </xf>
    <xf numFmtId="0" fontId="16" fillId="4" borderId="10" xfId="0" applyFont="1" applyFill="1" applyBorder="1"/>
    <xf numFmtId="0" fontId="15" fillId="4" borderId="15" xfId="0" applyFont="1" applyFill="1" applyBorder="1" applyAlignment="1">
      <alignment horizontal="center" wrapText="1"/>
    </xf>
    <xf numFmtId="0" fontId="15" fillId="4" borderId="15" xfId="0" applyFont="1" applyFill="1" applyBorder="1" applyAlignment="1">
      <alignment wrapText="1"/>
    </xf>
    <xf numFmtId="0" fontId="16" fillId="4" borderId="10" xfId="0" applyFont="1" applyFill="1" applyBorder="1" applyAlignment="1"/>
    <xf numFmtId="0" fontId="16" fillId="4" borderId="15" xfId="0" applyFont="1" applyFill="1" applyBorder="1"/>
    <xf numFmtId="0" fontId="13" fillId="4" borderId="30" xfId="0" applyFont="1" applyFill="1" applyBorder="1" applyAlignment="1">
      <alignment wrapText="1"/>
    </xf>
    <xf numFmtId="0" fontId="16" fillId="4" borderId="0" xfId="0" applyFont="1" applyFill="1" applyAlignment="1"/>
    <xf numFmtId="0" fontId="16" fillId="4" borderId="11" xfId="0" applyFont="1" applyFill="1" applyBorder="1" applyAlignment="1">
      <alignment vertical="center" wrapText="1"/>
    </xf>
    <xf numFmtId="0" fontId="15" fillId="4" borderId="10" xfId="0" applyFont="1" applyFill="1" applyBorder="1" applyAlignment="1"/>
    <xf numFmtId="0" fontId="16" fillId="4" borderId="15" xfId="0" applyFont="1" applyFill="1" applyBorder="1" applyAlignment="1">
      <alignment vertical="center" wrapText="1"/>
    </xf>
    <xf numFmtId="0" fontId="12" fillId="2" borderId="15" xfId="0" applyFont="1" applyFill="1" applyBorder="1" applyAlignment="1">
      <alignment wrapText="1"/>
    </xf>
    <xf numFmtId="0" fontId="17" fillId="4" borderId="0" xfId="0" applyFont="1" applyFill="1" applyAlignment="1">
      <alignment horizontal="left"/>
    </xf>
    <xf numFmtId="0" fontId="16" fillId="4" borderId="15" xfId="0" applyFont="1" applyFill="1" applyBorder="1" applyAlignment="1">
      <alignment vertical="center" wrapText="1"/>
    </xf>
    <xf numFmtId="0" fontId="13" fillId="3" borderId="15" xfId="0" applyFont="1" applyFill="1" applyBorder="1" applyAlignment="1">
      <alignment wrapText="1"/>
    </xf>
    <xf numFmtId="0" fontId="16" fillId="4" borderId="4" xfId="0" applyFont="1" applyFill="1" applyBorder="1" applyAlignment="1">
      <alignment horizontal="center" vertical="center" wrapText="1"/>
    </xf>
    <xf numFmtId="0" fontId="13" fillId="0" borderId="15" xfId="0" applyFont="1" applyBorder="1" applyAlignment="1">
      <alignment wrapText="1"/>
    </xf>
    <xf numFmtId="0" fontId="15" fillId="4" borderId="0" xfId="0" applyFont="1" applyFill="1" applyAlignment="1">
      <alignment vertical="center"/>
    </xf>
    <xf numFmtId="0" fontId="15" fillId="4" borderId="4" xfId="0" applyFont="1" applyFill="1" applyBorder="1" applyAlignment="1">
      <alignment vertical="center" wrapText="1"/>
    </xf>
    <xf numFmtId="0" fontId="15" fillId="4" borderId="0" xfId="0" applyFont="1" applyFill="1" applyAlignment="1">
      <alignment horizontal="center" vertical="center"/>
    </xf>
    <xf numFmtId="0" fontId="15" fillId="4" borderId="4" xfId="0" applyFont="1" applyFill="1" applyBorder="1" applyAlignment="1"/>
    <xf numFmtId="0" fontId="15" fillId="4" borderId="4" xfId="0" applyFont="1" applyFill="1" applyBorder="1" applyAlignment="1">
      <alignment horizontal="center"/>
    </xf>
    <xf numFmtId="0" fontId="15" fillId="4" borderId="10" xfId="0" applyFont="1" applyFill="1" applyBorder="1" applyAlignment="1">
      <alignment horizontal="center" vertical="center" wrapText="1"/>
    </xf>
    <xf numFmtId="0" fontId="15" fillId="4" borderId="4" xfId="0" applyFont="1" applyFill="1" applyBorder="1" applyAlignment="1"/>
    <xf numFmtId="0" fontId="15" fillId="4" borderId="10" xfId="0" applyFont="1" applyFill="1" applyBorder="1" applyAlignment="1">
      <alignment vertical="center"/>
    </xf>
    <xf numFmtId="0" fontId="16" fillId="4" borderId="4" xfId="0" applyFont="1" applyFill="1" applyBorder="1" applyAlignment="1"/>
    <xf numFmtId="0" fontId="13" fillId="0" borderId="10" xfId="0" applyFont="1" applyBorder="1" applyAlignment="1">
      <alignment wrapText="1"/>
    </xf>
    <xf numFmtId="0" fontId="15" fillId="4" borderId="10" xfId="0" applyFont="1" applyFill="1" applyBorder="1" applyAlignment="1">
      <alignment horizontal="center" vertical="center"/>
    </xf>
    <xf numFmtId="0" fontId="13" fillId="3" borderId="4" xfId="0" applyFont="1" applyFill="1" applyBorder="1" applyAlignment="1">
      <alignment horizontal="center"/>
    </xf>
    <xf numFmtId="0" fontId="16" fillId="3" borderId="4" xfId="0" applyFont="1" applyFill="1" applyBorder="1"/>
    <xf numFmtId="0" fontId="16" fillId="3" borderId="4" xfId="0" applyFont="1" applyFill="1" applyBorder="1" applyAlignment="1"/>
    <xf numFmtId="0" fontId="16" fillId="3" borderId="4" xfId="0" applyFont="1" applyFill="1" applyBorder="1"/>
    <xf numFmtId="0" fontId="16" fillId="4" borderId="10" xfId="0" applyFont="1" applyFill="1" applyBorder="1" applyAlignment="1">
      <alignment wrapText="1"/>
    </xf>
    <xf numFmtId="0" fontId="16" fillId="3" borderId="4" xfId="0" applyFont="1" applyFill="1" applyBorder="1" applyAlignment="1"/>
    <xf numFmtId="0" fontId="16" fillId="0" borderId="0" xfId="0" applyFont="1"/>
    <xf numFmtId="0" fontId="15" fillId="4" borderId="10" xfId="0" applyFont="1" applyFill="1" applyBorder="1" applyAlignment="1">
      <alignment horizontal="center" wrapText="1"/>
    </xf>
    <xf numFmtId="0" fontId="16" fillId="0" borderId="10" xfId="0" applyFont="1" applyBorder="1" applyAlignment="1"/>
    <xf numFmtId="0" fontId="16" fillId="0" borderId="10" xfId="0" applyFont="1" applyBorder="1"/>
    <xf numFmtId="0" fontId="18" fillId="4" borderId="10" xfId="0" applyFont="1" applyFill="1" applyBorder="1" applyAlignment="1">
      <alignment horizontal="left"/>
    </xf>
    <xf numFmtId="0" fontId="16" fillId="0" borderId="10" xfId="0" applyFont="1" applyBorder="1" applyAlignment="1">
      <alignment vertical="top" wrapText="1"/>
    </xf>
    <xf numFmtId="0" fontId="16" fillId="0" borderId="4" xfId="0" applyFont="1" applyBorder="1" applyAlignment="1">
      <alignment vertical="center" wrapText="1"/>
    </xf>
    <xf numFmtId="0" fontId="15" fillId="0" borderId="10" xfId="0" applyFont="1" applyBorder="1" applyAlignment="1">
      <alignment horizontal="center" vertical="center"/>
    </xf>
    <xf numFmtId="0" fontId="16" fillId="0" borderId="10" xfId="0" applyFont="1" applyBorder="1" applyAlignment="1"/>
    <xf numFmtId="0" fontId="15" fillId="4" borderId="10" xfId="0" applyFont="1" applyFill="1" applyBorder="1" applyAlignment="1"/>
    <xf numFmtId="0" fontId="12" fillId="2" borderId="15" xfId="0" applyFont="1" applyFill="1" applyBorder="1" applyAlignment="1">
      <alignment vertical="center"/>
    </xf>
    <xf numFmtId="0" fontId="15" fillId="0" borderId="15" xfId="0" applyFont="1" applyBorder="1" applyAlignment="1">
      <alignment horizontal="left" vertical="center" wrapText="1"/>
    </xf>
    <xf numFmtId="0" fontId="15" fillId="0" borderId="15" xfId="0" applyFont="1" applyBorder="1" applyAlignment="1">
      <alignment vertical="center" wrapText="1"/>
    </xf>
    <xf numFmtId="0" fontId="16" fillId="0" borderId="10" xfId="0" applyFont="1" applyBorder="1" applyAlignment="1">
      <alignment vertical="center" wrapText="1"/>
    </xf>
    <xf numFmtId="0" fontId="0" fillId="0" borderId="0" xfId="0" applyFont="1" applyAlignment="1"/>
    <xf numFmtId="0" fontId="15" fillId="0" borderId="10" xfId="0" applyFont="1" applyBorder="1" applyAlignment="1">
      <alignment horizontal="left" vertical="center" wrapText="1"/>
    </xf>
    <xf numFmtId="0" fontId="15" fillId="0" borderId="4" xfId="0" applyFont="1" applyBorder="1" applyAlignment="1">
      <alignment horizontal="left" vertical="center" wrapText="1"/>
    </xf>
    <xf numFmtId="0" fontId="15" fillId="0" borderId="15" xfId="0" applyFont="1" applyBorder="1" applyAlignment="1">
      <alignment horizontal="left" vertical="center" wrapText="1"/>
    </xf>
    <xf numFmtId="0" fontId="2" fillId="0" borderId="0" xfId="0" applyFont="1" applyAlignment="1">
      <alignment horizontal="left"/>
    </xf>
    <xf numFmtId="0" fontId="15" fillId="0" borderId="15" xfId="0" applyFont="1" applyBorder="1" applyAlignment="1">
      <alignment horizontal="left" vertical="center"/>
    </xf>
    <xf numFmtId="0" fontId="16" fillId="0" borderId="10" xfId="0" applyFont="1" applyBorder="1" applyAlignment="1">
      <alignment vertical="center"/>
    </xf>
    <xf numFmtId="0" fontId="16" fillId="0" borderId="4" xfId="0" applyFont="1" applyBorder="1" applyAlignment="1">
      <alignment vertical="center"/>
    </xf>
    <xf numFmtId="0" fontId="16" fillId="0" borderId="4" xfId="0" applyFont="1" applyBorder="1" applyAlignment="1">
      <alignment horizontal="center" vertical="center"/>
    </xf>
    <xf numFmtId="0" fontId="15" fillId="0" borderId="15" xfId="0" applyFont="1" applyBorder="1" applyAlignment="1">
      <alignment horizontal="center"/>
    </xf>
    <xf numFmtId="0" fontId="15" fillId="0" borderId="15" xfId="0" applyFont="1" applyBorder="1" applyAlignment="1">
      <alignment wrapText="1"/>
    </xf>
    <xf numFmtId="0" fontId="22" fillId="0" borderId="10" xfId="0" applyFont="1" applyBorder="1" applyAlignment="1">
      <alignment vertical="center"/>
    </xf>
    <xf numFmtId="0" fontId="22" fillId="0" borderId="4" xfId="0" applyFont="1" applyBorder="1" applyAlignment="1">
      <alignment vertical="center"/>
    </xf>
    <xf numFmtId="0" fontId="16" fillId="0" borderId="15" xfId="0" applyFont="1" applyBorder="1" applyAlignment="1">
      <alignment vertical="top"/>
    </xf>
    <xf numFmtId="0" fontId="10" fillId="0" borderId="10" xfId="0" applyFont="1" applyBorder="1" applyAlignment="1">
      <alignment wrapText="1"/>
    </xf>
    <xf numFmtId="0" fontId="10" fillId="0" borderId="15" xfId="0" applyFont="1" applyBorder="1" applyAlignment="1">
      <alignment vertical="center" wrapText="1"/>
    </xf>
    <xf numFmtId="0" fontId="10" fillId="0" borderId="10" xfId="0" applyFont="1" applyBorder="1" applyAlignment="1">
      <alignment horizontal="center" wrapText="1"/>
    </xf>
    <xf numFmtId="0" fontId="10" fillId="0" borderId="10" xfId="0" applyFont="1" applyBorder="1" applyAlignment="1"/>
    <xf numFmtId="0" fontId="10" fillId="0" borderId="10" xfId="0" applyFont="1" applyBorder="1" applyAlignment="1">
      <alignment wrapText="1"/>
    </xf>
    <xf numFmtId="0" fontId="18" fillId="4" borderId="0" xfId="0" applyFont="1" applyFill="1" applyAlignment="1">
      <alignment horizontal="left"/>
    </xf>
    <xf numFmtId="0" fontId="22" fillId="0" borderId="10" xfId="0" applyFont="1" applyBorder="1" applyAlignment="1">
      <alignment vertical="top" wrapText="1"/>
    </xf>
    <xf numFmtId="0" fontId="23" fillId="0" borderId="10" xfId="0" applyFont="1" applyBorder="1" applyAlignment="1">
      <alignment horizontal="left"/>
    </xf>
    <xf numFmtId="0" fontId="23" fillId="0" borderId="10" xfId="0" applyFont="1" applyBorder="1"/>
    <xf numFmtId="0" fontId="22" fillId="0" borderId="0" xfId="0" applyFont="1"/>
    <xf numFmtId="0" fontId="15" fillId="0" borderId="4" xfId="0" applyFont="1" applyBorder="1" applyAlignment="1">
      <alignment horizontal="center" vertical="center"/>
    </xf>
    <xf numFmtId="0" fontId="16" fillId="0" borderId="4" xfId="0" applyFont="1" applyBorder="1" applyAlignment="1"/>
    <xf numFmtId="0" fontId="7" fillId="4" borderId="10" xfId="0" applyFont="1" applyFill="1" applyBorder="1" applyAlignment="1">
      <alignment horizontal="left" vertical="center"/>
    </xf>
    <xf numFmtId="0" fontId="22" fillId="0" borderId="0" xfId="0" applyFont="1" applyAlignment="1">
      <alignment vertical="top" wrapText="1"/>
    </xf>
    <xf numFmtId="0" fontId="7" fillId="4" borderId="15" xfId="0" applyFont="1" applyFill="1" applyBorder="1" applyAlignment="1">
      <alignment horizontal="left" vertical="center"/>
    </xf>
    <xf numFmtId="0" fontId="7" fillId="4" borderId="15" xfId="0" applyFont="1" applyFill="1" applyBorder="1" applyAlignment="1">
      <alignment horizontal="left" vertical="center"/>
    </xf>
    <xf numFmtId="0" fontId="16" fillId="3" borderId="4" xfId="0" applyFont="1" applyFill="1" applyBorder="1" applyAlignment="1">
      <alignment wrapText="1"/>
    </xf>
    <xf numFmtId="0" fontId="7" fillId="4" borderId="15" xfId="0" applyFont="1" applyFill="1" applyBorder="1" applyAlignment="1">
      <alignment horizontal="left" vertical="center" wrapText="1"/>
    </xf>
    <xf numFmtId="0" fontId="16" fillId="3" borderId="4" xfId="0" applyFont="1" applyFill="1" applyBorder="1" applyAlignment="1">
      <alignment wrapText="1"/>
    </xf>
    <xf numFmtId="0" fontId="7" fillId="0" borderId="10" xfId="0" applyFont="1" applyBorder="1" applyAlignment="1">
      <alignment vertical="top"/>
    </xf>
    <xf numFmtId="0" fontId="10" fillId="0" borderId="4" xfId="0" applyFont="1" applyBorder="1" applyAlignment="1">
      <alignment vertical="top"/>
    </xf>
    <xf numFmtId="0" fontId="22" fillId="0" borderId="10" xfId="0" applyFont="1" applyBorder="1"/>
    <xf numFmtId="0" fontId="18" fillId="4" borderId="10" xfId="0" applyFont="1" applyFill="1" applyBorder="1" applyAlignment="1">
      <alignment horizontal="left" wrapText="1"/>
    </xf>
    <xf numFmtId="0" fontId="12" fillId="2" borderId="4" xfId="0" applyFont="1" applyFill="1" applyBorder="1" applyAlignment="1">
      <alignment horizontal="left" vertical="center"/>
    </xf>
    <xf numFmtId="0" fontId="12" fillId="2" borderId="15" xfId="0" applyFont="1" applyFill="1" applyBorder="1" applyAlignment="1">
      <alignment horizontal="left" vertical="center"/>
    </xf>
    <xf numFmtId="0" fontId="22" fillId="0" borderId="10" xfId="0" applyFont="1" applyBorder="1" applyAlignment="1">
      <alignment vertical="top" wrapText="1"/>
    </xf>
    <xf numFmtId="0" fontId="12" fillId="2" borderId="15" xfId="0" applyFont="1" applyFill="1" applyBorder="1" applyAlignment="1">
      <alignment horizontal="left" vertical="center" wrapText="1"/>
    </xf>
    <xf numFmtId="0" fontId="7" fillId="3" borderId="10" xfId="0" applyFont="1" applyFill="1" applyBorder="1" applyAlignment="1">
      <alignment vertical="center"/>
    </xf>
    <xf numFmtId="0" fontId="10" fillId="3" borderId="10" xfId="0" applyFont="1" applyFill="1" applyBorder="1" applyAlignment="1">
      <alignment vertical="center"/>
    </xf>
    <xf numFmtId="0" fontId="10" fillId="3" borderId="10" xfId="0" applyFont="1" applyFill="1" applyBorder="1" applyAlignment="1">
      <alignment vertical="center" wrapText="1"/>
    </xf>
    <xf numFmtId="0" fontId="15" fillId="0" borderId="10" xfId="0" applyFont="1" applyBorder="1" applyAlignment="1">
      <alignment horizontal="center" wrapText="1"/>
    </xf>
    <xf numFmtId="0" fontId="2" fillId="0" borderId="6" xfId="0" applyFont="1" applyBorder="1"/>
    <xf numFmtId="0" fontId="16" fillId="0" borderId="10" xfId="0" applyFont="1" applyBorder="1" applyAlignment="1">
      <alignment horizontal="center"/>
    </xf>
    <xf numFmtId="0" fontId="24" fillId="0" borderId="10" xfId="0" applyFont="1" applyBorder="1" applyAlignment="1">
      <alignment vertical="center" wrapText="1"/>
    </xf>
    <xf numFmtId="0" fontId="15" fillId="4" borderId="10" xfId="0" applyFont="1" applyFill="1" applyBorder="1" applyAlignment="1"/>
    <xf numFmtId="0" fontId="10" fillId="0" borderId="10" xfId="0" applyFont="1" applyBorder="1" applyAlignment="1">
      <alignment vertical="center" wrapText="1"/>
    </xf>
    <xf numFmtId="0" fontId="15" fillId="0" borderId="10" xfId="0" applyFont="1" applyBorder="1" applyAlignment="1">
      <alignment horizontal="center" wrapText="1"/>
    </xf>
    <xf numFmtId="0" fontId="15" fillId="0" borderId="10" xfId="0" applyFont="1" applyBorder="1" applyAlignment="1">
      <alignment wrapText="1"/>
    </xf>
    <xf numFmtId="0" fontId="15" fillId="4" borderId="10" xfId="0" applyFont="1" applyFill="1" applyBorder="1" applyAlignment="1">
      <alignment horizontal="left"/>
    </xf>
    <xf numFmtId="0" fontId="16" fillId="4" borderId="10" xfId="0" applyFont="1" applyFill="1" applyBorder="1" applyAlignment="1">
      <alignment horizontal="center"/>
    </xf>
    <xf numFmtId="0" fontId="15" fillId="4" borderId="10" xfId="0" applyFont="1" applyFill="1" applyBorder="1" applyAlignment="1">
      <alignment horizontal="left" vertical="top" wrapText="1"/>
    </xf>
    <xf numFmtId="0" fontId="16" fillId="0" borderId="10" xfId="0" applyFont="1" applyBorder="1" applyAlignment="1">
      <alignment wrapText="1"/>
    </xf>
    <xf numFmtId="0" fontId="7" fillId="4" borderId="10" xfId="0" applyFont="1" applyFill="1" applyBorder="1" applyAlignment="1">
      <alignment horizontal="left" vertical="center"/>
    </xf>
    <xf numFmtId="0" fontId="7" fillId="4" borderId="10" xfId="0" applyFont="1" applyFill="1" applyBorder="1" applyAlignment="1">
      <alignment horizontal="left" vertical="center" wrapText="1"/>
    </xf>
    <xf numFmtId="0" fontId="13" fillId="4" borderId="15" xfId="0" applyFont="1" applyFill="1" applyBorder="1" applyAlignment="1"/>
    <xf numFmtId="0" fontId="10" fillId="0" borderId="15" xfId="0" applyFont="1" applyBorder="1" applyAlignment="1">
      <alignment vertical="top"/>
    </xf>
    <xf numFmtId="0" fontId="10" fillId="0" borderId="10" xfId="0" applyFont="1" applyBorder="1" applyAlignment="1">
      <alignment vertical="top"/>
    </xf>
    <xf numFmtId="0" fontId="10" fillId="0" borderId="10" xfId="0" applyFont="1" applyBorder="1" applyAlignment="1">
      <alignment vertical="top" wrapText="1"/>
    </xf>
    <xf numFmtId="0" fontId="12" fillId="2" borderId="10" xfId="0" applyFont="1" applyFill="1" applyBorder="1" applyAlignment="1">
      <alignment horizontal="left" vertical="center" wrapText="1"/>
    </xf>
    <xf numFmtId="0" fontId="7" fillId="3" borderId="10" xfId="0" applyFont="1" applyFill="1" applyBorder="1" applyAlignment="1">
      <alignment vertical="center"/>
    </xf>
    <xf numFmtId="0" fontId="9" fillId="0" borderId="6" xfId="0" applyFont="1" applyBorder="1" applyAlignment="1">
      <alignment horizontal="left" vertical="center"/>
    </xf>
    <xf numFmtId="0" fontId="24" fillId="0" borderId="15" xfId="0" applyFont="1" applyBorder="1" applyAlignment="1">
      <alignment vertical="center" wrapText="1"/>
    </xf>
    <xf numFmtId="0" fontId="15" fillId="0" borderId="15" xfId="0" applyFont="1" applyBorder="1" applyAlignment="1">
      <alignment horizontal="center" vertical="center"/>
    </xf>
    <xf numFmtId="0" fontId="16" fillId="0" borderId="15" xfId="0" applyFont="1" applyBorder="1" applyAlignment="1">
      <alignment wrapText="1"/>
    </xf>
    <xf numFmtId="0" fontId="16" fillId="0" borderId="15" xfId="0" applyFont="1" applyBorder="1" applyAlignment="1">
      <alignment horizontal="center"/>
    </xf>
    <xf numFmtId="0" fontId="18" fillId="0" borderId="0" xfId="0" applyFont="1" applyAlignment="1">
      <alignment wrapText="1"/>
    </xf>
    <xf numFmtId="0" fontId="13" fillId="0" borderId="15" xfId="0" applyFont="1" applyBorder="1" applyAlignment="1"/>
    <xf numFmtId="0" fontId="9" fillId="0" borderId="10" xfId="0" applyFont="1" applyBorder="1" applyAlignment="1"/>
    <xf numFmtId="0" fontId="13" fillId="0" borderId="15" xfId="0" applyFont="1" applyBorder="1"/>
    <xf numFmtId="0" fontId="13" fillId="0" borderId="0" xfId="0" applyFont="1" applyAlignment="1"/>
    <xf numFmtId="0" fontId="16" fillId="0" borderId="15" xfId="0" applyFont="1" applyBorder="1" applyAlignment="1">
      <alignment wrapText="1"/>
    </xf>
    <xf numFmtId="0" fontId="16" fillId="0" borderId="31" xfId="0" applyFont="1" applyBorder="1" applyAlignment="1">
      <alignment horizontal="center"/>
    </xf>
    <xf numFmtId="0" fontId="13" fillId="0" borderId="15" xfId="0" applyFont="1" applyBorder="1" applyAlignment="1"/>
    <xf numFmtId="0" fontId="15" fillId="0" borderId="31" xfId="0" applyFont="1" applyBorder="1" applyAlignment="1">
      <alignment horizontal="center" vertical="center" wrapText="1"/>
    </xf>
    <xf numFmtId="0" fontId="13" fillId="0" borderId="10" xfId="0" applyFont="1" applyBorder="1" applyAlignment="1">
      <alignment vertical="center"/>
    </xf>
    <xf numFmtId="0" fontId="13" fillId="0" borderId="10" xfId="0" applyFont="1" applyBorder="1" applyAlignment="1">
      <alignment vertical="center"/>
    </xf>
    <xf numFmtId="0" fontId="15" fillId="0" borderId="10" xfId="0" applyFont="1" applyBorder="1" applyAlignment="1">
      <alignment vertical="center"/>
    </xf>
    <xf numFmtId="0" fontId="15" fillId="4" borderId="10" xfId="0" applyFont="1" applyFill="1" applyBorder="1" applyAlignment="1">
      <alignment horizontal="left" vertical="center" wrapText="1"/>
    </xf>
    <xf numFmtId="0" fontId="17" fillId="4" borderId="4" xfId="0" applyFont="1" applyFill="1" applyBorder="1" applyAlignment="1">
      <alignment wrapText="1"/>
    </xf>
    <xf numFmtId="0" fontId="13" fillId="0" borderId="15" xfId="0" applyFont="1" applyBorder="1" applyAlignment="1">
      <alignment vertical="center"/>
    </xf>
    <xf numFmtId="0" fontId="15" fillId="0" borderId="4" xfId="0" applyFont="1" applyBorder="1" applyAlignment="1">
      <alignment vertical="center"/>
    </xf>
    <xf numFmtId="0" fontId="13" fillId="0" borderId="0" xfId="0" applyFont="1" applyAlignment="1">
      <alignment vertical="center"/>
    </xf>
    <xf numFmtId="0" fontId="25" fillId="0" borderId="0" xfId="0" applyFont="1" applyAlignment="1">
      <alignment vertical="center" wrapText="1"/>
    </xf>
    <xf numFmtId="0" fontId="16" fillId="4" borderId="10" xfId="0" applyFont="1" applyFill="1" applyBorder="1" applyAlignment="1">
      <alignment horizontal="center" vertical="center"/>
    </xf>
    <xf numFmtId="0" fontId="15" fillId="0" borderId="31" xfId="0" applyFont="1" applyBorder="1" applyAlignment="1">
      <alignment horizontal="center" vertical="center"/>
    </xf>
    <xf numFmtId="0" fontId="9" fillId="0" borderId="0" xfId="0" applyFont="1" applyAlignment="1">
      <alignment vertical="center"/>
    </xf>
    <xf numFmtId="0" fontId="26" fillId="4" borderId="10" xfId="0" applyFont="1" applyFill="1" applyBorder="1" applyAlignment="1">
      <alignment vertical="center"/>
    </xf>
    <xf numFmtId="0" fontId="16" fillId="0" borderId="32" xfId="0" applyFont="1" applyBorder="1" applyAlignment="1">
      <alignment horizontal="center"/>
    </xf>
    <xf numFmtId="0" fontId="16" fillId="4" borderId="10" xfId="0" applyFont="1" applyFill="1" applyBorder="1" applyAlignment="1">
      <alignment horizontal="center" vertical="center"/>
    </xf>
    <xf numFmtId="0" fontId="17" fillId="4" borderId="15" xfId="0" applyFont="1" applyFill="1" applyBorder="1" applyAlignment="1">
      <alignment wrapText="1"/>
    </xf>
    <xf numFmtId="0" fontId="15" fillId="0" borderId="10" xfId="0" applyFont="1" applyBorder="1" applyAlignment="1">
      <alignment horizontal="center" vertical="center" wrapText="1"/>
    </xf>
    <xf numFmtId="0" fontId="13" fillId="0" borderId="10" xfId="0" applyFont="1" applyBorder="1" applyAlignment="1"/>
    <xf numFmtId="0" fontId="25" fillId="0" borderId="10" xfId="0" applyFont="1" applyBorder="1" applyAlignment="1">
      <alignment vertical="center" wrapText="1"/>
    </xf>
    <xf numFmtId="0" fontId="9" fillId="0" borderId="10" xfId="0" applyFont="1" applyBorder="1" applyAlignment="1">
      <alignment vertical="center"/>
    </xf>
    <xf numFmtId="0" fontId="27" fillId="0" borderId="0" xfId="0" applyFont="1" applyAlignment="1">
      <alignment vertical="center" wrapText="1"/>
    </xf>
    <xf numFmtId="0" fontId="16" fillId="0" borderId="4" xfId="0" applyFont="1" applyBorder="1" applyAlignment="1">
      <alignment wrapText="1"/>
    </xf>
    <xf numFmtId="0" fontId="15" fillId="4" borderId="0" xfId="0" applyFont="1" applyFill="1" applyAlignment="1">
      <alignment horizontal="left" vertical="center"/>
    </xf>
    <xf numFmtId="0" fontId="2" fillId="0" borderId="0" xfId="0" applyFont="1" applyAlignment="1">
      <alignment vertical="center"/>
    </xf>
    <xf numFmtId="0" fontId="17" fillId="4" borderId="10" xfId="0" applyFont="1" applyFill="1" applyBorder="1" applyAlignment="1">
      <alignment horizontal="left" vertical="center"/>
    </xf>
    <xf numFmtId="0" fontId="16" fillId="0" borderId="10" xfId="0" applyFont="1" applyBorder="1" applyAlignment="1">
      <alignment horizontal="center" vertical="center"/>
    </xf>
    <xf numFmtId="0" fontId="14" fillId="4" borderId="33" xfId="0" applyFont="1" applyFill="1" applyBorder="1" applyAlignment="1">
      <alignment vertical="center" wrapText="1"/>
    </xf>
    <xf numFmtId="0" fontId="7" fillId="4" borderId="3" xfId="0" applyFont="1" applyFill="1" applyBorder="1" applyAlignment="1">
      <alignment horizontal="left" vertical="center"/>
    </xf>
    <xf numFmtId="0" fontId="26" fillId="0" borderId="0" xfId="0" applyFont="1" applyAlignment="1">
      <alignment horizontal="left"/>
    </xf>
    <xf numFmtId="0" fontId="14" fillId="4" borderId="34" xfId="0" applyFont="1" applyFill="1" applyBorder="1" applyAlignment="1">
      <alignment vertical="center" wrapText="1"/>
    </xf>
    <xf numFmtId="0" fontId="14" fillId="4" borderId="35" xfId="0" applyFont="1" applyFill="1" applyBorder="1" applyAlignment="1">
      <alignment vertical="center" wrapText="1"/>
    </xf>
    <xf numFmtId="0" fontId="14" fillId="4" borderId="36" xfId="0" applyFont="1" applyFill="1" applyBorder="1" applyAlignment="1">
      <alignment vertical="center" wrapText="1"/>
    </xf>
    <xf numFmtId="0" fontId="7" fillId="4" borderId="0" xfId="0" applyFont="1" applyFill="1" applyAlignment="1">
      <alignment vertical="center" wrapText="1"/>
    </xf>
    <xf numFmtId="0" fontId="7" fillId="3" borderId="10" xfId="0" applyFont="1" applyFill="1" applyBorder="1" applyAlignment="1"/>
    <xf numFmtId="0" fontId="12" fillId="2" borderId="37" xfId="0" applyFont="1" applyFill="1" applyBorder="1" applyAlignment="1">
      <alignment horizontal="left" vertical="center"/>
    </xf>
    <xf numFmtId="0" fontId="13" fillId="3" borderId="4" xfId="0" applyFont="1" applyFill="1" applyBorder="1" applyAlignment="1"/>
    <xf numFmtId="0" fontId="12" fillId="2" borderId="38" xfId="0" applyFont="1" applyFill="1" applyBorder="1" applyAlignment="1">
      <alignment horizontal="left" vertical="center"/>
    </xf>
    <xf numFmtId="0" fontId="12" fillId="2" borderId="8" xfId="0" applyFont="1" applyFill="1" applyBorder="1" applyAlignment="1">
      <alignment horizontal="left" vertical="center"/>
    </xf>
    <xf numFmtId="0" fontId="12" fillId="2" borderId="8" xfId="0" applyFont="1" applyFill="1" applyBorder="1" applyAlignment="1">
      <alignment horizontal="left" vertical="center" wrapText="1"/>
    </xf>
    <xf numFmtId="0" fontId="14" fillId="3" borderId="33" xfId="0" applyFont="1" applyFill="1" applyBorder="1" applyAlignment="1">
      <alignment vertical="center" wrapText="1"/>
    </xf>
    <xf numFmtId="0" fontId="14" fillId="3" borderId="34" xfId="0" applyFont="1" applyFill="1" applyBorder="1" applyAlignment="1">
      <alignment vertical="center" wrapText="1"/>
    </xf>
    <xf numFmtId="0" fontId="14" fillId="3" borderId="39" xfId="0" applyFont="1" applyFill="1" applyBorder="1" applyAlignment="1">
      <alignment vertical="center" wrapText="1"/>
    </xf>
    <xf numFmtId="0" fontId="7" fillId="3" borderId="0" xfId="0" applyFont="1" applyFill="1" applyAlignment="1">
      <alignment vertical="center" wrapText="1"/>
    </xf>
    <xf numFmtId="0" fontId="15" fillId="0" borderId="10" xfId="0" applyFont="1" applyBorder="1" applyAlignment="1">
      <alignment horizontal="left" wrapText="1"/>
    </xf>
    <xf numFmtId="0" fontId="13" fillId="3" borderId="4" xfId="0" applyFont="1" applyFill="1" applyBorder="1" applyAlignment="1"/>
    <xf numFmtId="0" fontId="2" fillId="0" borderId="10" xfId="0" applyFont="1" applyBorder="1"/>
    <xf numFmtId="0" fontId="13" fillId="0" borderId="0" xfId="0" applyFont="1" applyAlignment="1"/>
    <xf numFmtId="0" fontId="15" fillId="0" borderId="10" xfId="0" applyFont="1" applyBorder="1" applyAlignment="1">
      <alignment horizontal="left"/>
    </xf>
    <xf numFmtId="0" fontId="2" fillId="0" borderId="0" xfId="0" applyFont="1" applyAlignment="1"/>
    <xf numFmtId="0" fontId="27" fillId="0" borderId="0" xfId="0" applyFont="1" applyAlignment="1">
      <alignment wrapText="1"/>
    </xf>
    <xf numFmtId="0" fontId="15" fillId="4" borderId="10" xfId="0" applyFont="1" applyFill="1" applyBorder="1" applyAlignment="1">
      <alignment vertical="center" wrapText="1"/>
    </xf>
    <xf numFmtId="0" fontId="16" fillId="0" borderId="10" xfId="0" applyFont="1" applyBorder="1" applyAlignment="1">
      <alignment horizontal="left"/>
    </xf>
    <xf numFmtId="0" fontId="16" fillId="0" borderId="40" xfId="0" applyFont="1" applyBorder="1" applyAlignment="1">
      <alignment wrapText="1"/>
    </xf>
    <xf numFmtId="0" fontId="28" fillId="4" borderId="10" xfId="0" applyFont="1" applyFill="1" applyBorder="1" applyAlignment="1">
      <alignment vertical="center" wrapText="1"/>
    </xf>
    <xf numFmtId="0" fontId="12" fillId="2" borderId="16" xfId="0" applyFont="1" applyFill="1" applyBorder="1" applyAlignment="1">
      <alignment vertical="center" wrapText="1"/>
    </xf>
    <xf numFmtId="0" fontId="12" fillId="2" borderId="16" xfId="0" applyFont="1" applyFill="1" applyBorder="1" applyAlignment="1">
      <alignment horizontal="center" vertical="center" wrapText="1"/>
    </xf>
    <xf numFmtId="0" fontId="12" fillId="2" borderId="0" xfId="0" applyFont="1" applyFill="1" applyAlignment="1">
      <alignment vertical="center" wrapText="1"/>
    </xf>
    <xf numFmtId="0" fontId="15" fillId="4" borderId="11" xfId="0" applyFont="1" applyFill="1" applyBorder="1" applyAlignment="1">
      <alignment vertical="center" wrapText="1"/>
    </xf>
    <xf numFmtId="0" fontId="29" fillId="4" borderId="11" xfId="0" applyFont="1" applyFill="1" applyBorder="1" applyAlignment="1">
      <alignment vertical="center" wrapText="1"/>
    </xf>
    <xf numFmtId="0" fontId="18" fillId="0" borderId="0" xfId="0" applyFont="1"/>
    <xf numFmtId="0" fontId="29" fillId="4" borderId="15" xfId="0" applyFont="1" applyFill="1" applyBorder="1" applyAlignment="1">
      <alignment vertical="center" wrapText="1"/>
    </xf>
    <xf numFmtId="0" fontId="10" fillId="4" borderId="15" xfId="0" applyFont="1" applyFill="1" applyBorder="1" applyAlignment="1">
      <alignment horizontal="center" vertical="center" wrapText="1"/>
    </xf>
    <xf numFmtId="0" fontId="29" fillId="4" borderId="15" xfId="0" applyFont="1" applyFill="1" applyBorder="1" applyAlignment="1">
      <alignment vertical="center" wrapText="1"/>
    </xf>
    <xf numFmtId="0" fontId="18" fillId="0" borderId="10" xfId="0" applyFont="1" applyBorder="1"/>
    <xf numFmtId="0" fontId="10" fillId="0" borderId="0" xfId="0" applyFont="1" applyAlignment="1">
      <alignment vertical="center" wrapText="1"/>
    </xf>
    <xf numFmtId="0" fontId="7" fillId="4" borderId="2" xfId="0" applyFont="1" applyFill="1" applyBorder="1" applyAlignment="1">
      <alignment horizontal="left" vertical="center"/>
    </xf>
    <xf numFmtId="0" fontId="10" fillId="0" borderId="11" xfId="0" applyFont="1" applyBorder="1" applyAlignment="1">
      <alignment vertical="top"/>
    </xf>
    <xf numFmtId="0" fontId="10" fillId="0" borderId="17" xfId="0" applyFont="1" applyBorder="1" applyAlignment="1">
      <alignment vertical="top"/>
    </xf>
    <xf numFmtId="0" fontId="10" fillId="0" borderId="0" xfId="0" applyFont="1" applyAlignment="1">
      <alignment vertical="center" wrapText="1"/>
    </xf>
    <xf numFmtId="0" fontId="11" fillId="2" borderId="40" xfId="0" applyFont="1" applyFill="1" applyBorder="1" applyAlignment="1">
      <alignment vertical="center" wrapText="1"/>
    </xf>
    <xf numFmtId="0" fontId="11" fillId="2" borderId="40" xfId="0" applyFont="1" applyFill="1" applyBorder="1" applyAlignment="1">
      <alignment horizontal="center" vertical="center" wrapText="1"/>
    </xf>
    <xf numFmtId="0" fontId="11" fillId="2" borderId="40" xfId="0" applyFont="1" applyFill="1" applyBorder="1" applyAlignment="1">
      <alignment vertical="center" wrapText="1"/>
    </xf>
    <xf numFmtId="0" fontId="30" fillId="4" borderId="15" xfId="0" applyFont="1" applyFill="1" applyBorder="1" applyAlignment="1">
      <alignment vertical="center" wrapText="1"/>
    </xf>
    <xf numFmtId="0" fontId="16" fillId="0" borderId="10" xfId="0" quotePrefix="1" applyFont="1" applyBorder="1" applyAlignment="1"/>
    <xf numFmtId="0" fontId="11" fillId="2" borderId="23" xfId="0" applyFont="1" applyFill="1" applyBorder="1" applyAlignment="1">
      <alignment vertical="center" wrapText="1"/>
    </xf>
    <xf numFmtId="0" fontId="11" fillId="2" borderId="23" xfId="0" applyFont="1" applyFill="1" applyBorder="1" applyAlignment="1">
      <alignment horizontal="center" vertical="center" wrapText="1"/>
    </xf>
    <xf numFmtId="0" fontId="11" fillId="2" borderId="23" xfId="0" applyFont="1" applyFill="1" applyBorder="1" applyAlignment="1">
      <alignment vertical="center" wrapText="1"/>
    </xf>
    <xf numFmtId="0" fontId="25" fillId="0" borderId="10" xfId="0" applyFont="1" applyBorder="1" applyAlignment="1">
      <alignment vertical="top" wrapText="1"/>
    </xf>
    <xf numFmtId="0" fontId="16" fillId="0" borderId="10" xfId="0" applyFont="1" applyBorder="1" applyAlignment="1">
      <alignment horizontal="center" vertical="center" wrapText="1"/>
    </xf>
    <xf numFmtId="0" fontId="14" fillId="0" borderId="10" xfId="0" applyFont="1" applyBorder="1" applyAlignment="1">
      <alignment vertical="center" wrapText="1"/>
    </xf>
    <xf numFmtId="0" fontId="16" fillId="0" borderId="10" xfId="0" applyFont="1" applyBorder="1" applyAlignment="1">
      <alignment horizontal="center" wrapText="1"/>
    </xf>
    <xf numFmtId="0" fontId="15" fillId="0" borderId="10" xfId="0" applyFont="1" applyBorder="1" applyAlignment="1">
      <alignment wrapText="1"/>
    </xf>
    <xf numFmtId="0" fontId="27" fillId="0" borderId="4" xfId="0" applyFont="1" applyBorder="1" applyAlignment="1">
      <alignment wrapText="1"/>
    </xf>
    <xf numFmtId="0" fontId="16" fillId="0" borderId="4" xfId="0" applyFont="1" applyBorder="1" applyAlignment="1">
      <alignment horizontal="center"/>
    </xf>
    <xf numFmtId="0" fontId="16" fillId="0" borderId="4" xfId="0" applyFont="1" applyBorder="1" applyAlignment="1"/>
    <xf numFmtId="0" fontId="16" fillId="0" borderId="4" xfId="0" applyFont="1" applyBorder="1"/>
    <xf numFmtId="0" fontId="15" fillId="0" borderId="4" xfId="0" applyFont="1" applyBorder="1" applyAlignment="1"/>
    <xf numFmtId="0" fontId="27" fillId="0" borderId="10" xfId="0" applyFont="1" applyBorder="1" applyAlignment="1">
      <alignment wrapText="1"/>
    </xf>
    <xf numFmtId="0" fontId="31" fillId="0" borderId="10" xfId="0" applyFont="1" applyBorder="1" applyAlignment="1">
      <alignment vertical="top" wrapText="1"/>
    </xf>
    <xf numFmtId="0" fontId="16" fillId="4" borderId="10" xfId="0" applyFont="1" applyFill="1" applyBorder="1" applyAlignment="1">
      <alignment horizontal="center"/>
    </xf>
    <xf numFmtId="0" fontId="26" fillId="0" borderId="0" xfId="0" applyFont="1" applyAlignment="1">
      <alignment horizontal="left"/>
    </xf>
    <xf numFmtId="0" fontId="15" fillId="0" borderId="11" xfId="0" applyFont="1" applyBorder="1" applyAlignment="1">
      <alignment wrapText="1"/>
    </xf>
    <xf numFmtId="0" fontId="15" fillId="0" borderId="15" xfId="0" applyFont="1" applyBorder="1" applyAlignment="1">
      <alignment horizontal="center" wrapText="1"/>
    </xf>
    <xf numFmtId="0" fontId="25" fillId="0" borderId="15" xfId="0" applyFont="1" applyBorder="1"/>
    <xf numFmtId="0" fontId="25" fillId="0" borderId="15" xfId="0" applyFont="1" applyBorder="1"/>
    <xf numFmtId="0" fontId="25" fillId="0" borderId="15" xfId="0" applyFont="1" applyBorder="1" applyAlignment="1"/>
    <xf numFmtId="0" fontId="15" fillId="0" borderId="11" xfId="0" applyFont="1" applyBorder="1" applyAlignment="1">
      <alignment vertical="top" wrapText="1"/>
    </xf>
    <xf numFmtId="0" fontId="15" fillId="0" borderId="15" xfId="0" applyFont="1" applyBorder="1" applyAlignment="1">
      <alignment vertical="top" wrapText="1"/>
    </xf>
    <xf numFmtId="0" fontId="15" fillId="0" borderId="15" xfId="0" applyFont="1" applyBorder="1" applyAlignment="1">
      <alignment horizontal="center" vertical="top" wrapText="1"/>
    </xf>
    <xf numFmtId="0" fontId="25" fillId="0" borderId="15" xfId="0" applyFont="1" applyBorder="1" applyAlignment="1">
      <alignment vertical="top"/>
    </xf>
    <xf numFmtId="0" fontId="25" fillId="0" borderId="15" xfId="0" applyFont="1" applyBorder="1" applyAlignment="1">
      <alignment vertical="top"/>
    </xf>
    <xf numFmtId="0" fontId="15" fillId="0" borderId="15" xfId="0" applyFont="1" applyBorder="1" applyAlignment="1">
      <alignment vertical="top" wrapText="1"/>
    </xf>
    <xf numFmtId="0" fontId="25" fillId="0" borderId="10" xfId="0" applyFont="1" applyBorder="1"/>
    <xf numFmtId="0" fontId="25" fillId="0" borderId="10" xfId="0" applyFont="1" applyBorder="1"/>
    <xf numFmtId="0" fontId="25" fillId="0" borderId="10" xfId="0" applyFont="1" applyBorder="1" applyAlignment="1"/>
    <xf numFmtId="0" fontId="15" fillId="0" borderId="4" xfId="0" applyFont="1" applyBorder="1" applyAlignment="1">
      <alignment vertical="center"/>
    </xf>
    <xf numFmtId="0" fontId="17" fillId="0" borderId="10" xfId="0" applyFont="1" applyBorder="1" applyAlignment="1">
      <alignment wrapText="1"/>
    </xf>
    <xf numFmtId="0" fontId="10" fillId="0" borderId="4" xfId="0" applyFont="1" applyBorder="1" applyAlignment="1"/>
    <xf numFmtId="0" fontId="25" fillId="0" borderId="10" xfId="0" applyFont="1" applyBorder="1" applyAlignment="1"/>
    <xf numFmtId="0" fontId="10" fillId="0" borderId="4" xfId="0" applyFont="1" applyBorder="1" applyAlignment="1">
      <alignment horizontal="center"/>
    </xf>
    <xf numFmtId="0" fontId="25" fillId="0" borderId="4" xfId="0" applyFont="1" applyBorder="1" applyAlignment="1"/>
    <xf numFmtId="0" fontId="25" fillId="0" borderId="0" xfId="0" applyFont="1" applyAlignment="1"/>
    <xf numFmtId="0" fontId="25" fillId="0" borderId="10" xfId="0" applyFont="1" applyBorder="1" applyAlignment="1">
      <alignment wrapText="1"/>
    </xf>
    <xf numFmtId="0" fontId="15" fillId="0" borderId="4" xfId="0" applyFont="1" applyBorder="1" applyAlignment="1">
      <alignment wrapText="1"/>
    </xf>
    <xf numFmtId="0" fontId="25" fillId="0" borderId="4" xfId="0" applyFont="1" applyBorder="1" applyAlignment="1">
      <alignment vertical="top"/>
    </xf>
    <xf numFmtId="0" fontId="25" fillId="0" borderId="0" xfId="0" applyFont="1" applyAlignment="1">
      <alignment vertical="top"/>
    </xf>
    <xf numFmtId="0" fontId="25" fillId="0" borderId="10" xfId="0" applyFont="1" applyBorder="1" applyAlignment="1"/>
    <xf numFmtId="0" fontId="14" fillId="4" borderId="3" xfId="0" applyFont="1" applyFill="1" applyBorder="1" applyAlignment="1">
      <alignment horizontal="left" vertical="center" wrapText="1"/>
    </xf>
    <xf numFmtId="0" fontId="15" fillId="0" borderId="3" xfId="0" applyFont="1" applyBorder="1" applyAlignment="1">
      <alignment vertical="top" wrapText="1"/>
    </xf>
    <xf numFmtId="0" fontId="15" fillId="0" borderId="4" xfId="0" applyFont="1" applyBorder="1" applyAlignment="1">
      <alignment wrapText="1"/>
    </xf>
    <xf numFmtId="0" fontId="25" fillId="0" borderId="4" xfId="0" applyFont="1" applyBorder="1" applyAlignment="1"/>
    <xf numFmtId="0" fontId="16" fillId="0" borderId="4" xfId="0" applyFont="1" applyBorder="1" applyAlignment="1">
      <alignment wrapText="1"/>
    </xf>
    <xf numFmtId="0" fontId="16" fillId="0" borderId="4" xfId="0" applyFont="1" applyBorder="1" applyAlignment="1">
      <alignment wrapText="1"/>
    </xf>
    <xf numFmtId="0" fontId="16" fillId="4" borderId="4" xfId="0" applyFont="1" applyFill="1" applyBorder="1" applyAlignment="1">
      <alignment wrapText="1"/>
    </xf>
    <xf numFmtId="0" fontId="16" fillId="0" borderId="11" xfId="0" applyFont="1" applyBorder="1" applyAlignment="1">
      <alignment wrapText="1"/>
    </xf>
    <xf numFmtId="0" fontId="25" fillId="0" borderId="15" xfId="0" applyFont="1" applyBorder="1" applyAlignment="1"/>
    <xf numFmtId="0" fontId="16" fillId="0" borderId="15" xfId="0" applyFont="1" applyBorder="1" applyAlignment="1">
      <alignment wrapText="1"/>
    </xf>
    <xf numFmtId="0" fontId="15" fillId="0" borderId="15" xfId="0" applyFont="1" applyBorder="1" applyAlignment="1">
      <alignment wrapText="1"/>
    </xf>
    <xf numFmtId="0" fontId="16" fillId="0" borderId="15" xfId="0" applyFont="1" applyBorder="1" applyAlignment="1">
      <alignment wrapText="1"/>
    </xf>
    <xf numFmtId="0" fontId="16" fillId="4" borderId="15" xfId="0" applyFont="1" applyFill="1" applyBorder="1" applyAlignment="1">
      <alignment wrapText="1"/>
    </xf>
    <xf numFmtId="0" fontId="25" fillId="0" borderId="10" xfId="0" applyFont="1" applyBorder="1" applyAlignment="1"/>
    <xf numFmtId="0" fontId="17" fillId="0" borderId="10" xfId="0" applyFont="1" applyBorder="1" applyAlignment="1">
      <alignment wrapText="1"/>
    </xf>
    <xf numFmtId="0" fontId="25" fillId="0" borderId="10" xfId="0" applyFont="1" applyBorder="1" applyAlignment="1">
      <alignment wrapText="1"/>
    </xf>
    <xf numFmtId="0" fontId="4" fillId="3" borderId="2" xfId="0" applyFont="1" applyFill="1" applyBorder="1" applyAlignment="1">
      <alignment horizontal="center"/>
    </xf>
    <xf numFmtId="0" fontId="2" fillId="0" borderId="5" xfId="0" applyFont="1" applyBorder="1"/>
    <xf numFmtId="0" fontId="2" fillId="0" borderId="3" xfId="0" applyFont="1" applyBorder="1"/>
    <xf numFmtId="0" fontId="2" fillId="0" borderId="4" xfId="0" applyFont="1" applyBorder="1"/>
    <xf numFmtId="0" fontId="3" fillId="2" borderId="2" xfId="0" applyFont="1" applyFill="1" applyBorder="1" applyAlignment="1">
      <alignment horizontal="center" wrapText="1"/>
    </xf>
    <xf numFmtId="0" fontId="5" fillId="0" borderId="1" xfId="0" applyFont="1" applyBorder="1" applyAlignment="1">
      <alignment horizontal="left"/>
    </xf>
    <xf numFmtId="0" fontId="0" fillId="0" borderId="0" xfId="0" applyFont="1" applyAlignment="1"/>
    <xf numFmtId="0" fontId="2" fillId="0" borderId="8" xfId="0" applyFont="1" applyBorder="1"/>
    <xf numFmtId="0" fontId="5" fillId="0" borderId="1" xfId="0" applyFont="1" applyBorder="1" applyAlignment="1">
      <alignment horizontal="center"/>
    </xf>
    <xf numFmtId="49" fontId="5" fillId="0" borderId="17" xfId="0" applyNumberFormat="1" applyFont="1" applyBorder="1" applyAlignment="1">
      <alignment horizontal="center"/>
    </xf>
    <xf numFmtId="0" fontId="2" fillId="0" borderId="14" xfId="0" applyFont="1" applyBorder="1"/>
    <xf numFmtId="0" fontId="5" fillId="0" borderId="17" xfId="0" applyFont="1" applyBorder="1" applyAlignment="1">
      <alignment horizontal="left"/>
    </xf>
    <xf numFmtId="0" fontId="2" fillId="0" borderId="15" xfId="0" applyFont="1" applyBorder="1"/>
    <xf numFmtId="0" fontId="10" fillId="0" borderId="2" xfId="0" applyFont="1" applyBorder="1" applyAlignment="1">
      <alignment horizontal="center" vertical="top"/>
    </xf>
    <xf numFmtId="0" fontId="15" fillId="4" borderId="2" xfId="0" applyFont="1" applyFill="1" applyBorder="1" applyAlignment="1">
      <alignment vertical="top" wrapText="1"/>
    </xf>
    <xf numFmtId="0" fontId="10" fillId="0" borderId="2" xfId="0" applyFont="1" applyBorder="1" applyAlignment="1">
      <alignment horizontal="center" vertical="top" wrapText="1"/>
    </xf>
    <xf numFmtId="0" fontId="15" fillId="4" borderId="2" xfId="0" applyFont="1" applyFill="1" applyBorder="1" applyAlignment="1">
      <alignment vertical="top"/>
    </xf>
    <xf numFmtId="0" fontId="10" fillId="0" borderId="14" xfId="0" applyFont="1" applyBorder="1" applyAlignment="1">
      <alignment horizontal="center" vertical="top"/>
    </xf>
    <xf numFmtId="0" fontId="14" fillId="3" borderId="33" xfId="0" applyFont="1" applyFill="1" applyBorder="1" applyAlignment="1">
      <alignment vertical="center" wrapText="1"/>
    </xf>
    <xf numFmtId="0" fontId="2" fillId="0" borderId="34" xfId="0" applyFont="1" applyBorder="1"/>
    <xf numFmtId="0" fontId="2" fillId="0" borderId="39" xfId="0" applyFont="1" applyBorder="1"/>
    <xf numFmtId="0" fontId="10" fillId="0" borderId="17" xfId="0" applyFont="1" applyBorder="1" applyAlignment="1">
      <alignment horizontal="center" vertical="top"/>
    </xf>
    <xf numFmtId="0" fontId="14" fillId="3" borderId="41" xfId="0" applyFont="1" applyFill="1" applyBorder="1" applyAlignment="1">
      <alignment vertical="center" wrapText="1"/>
    </xf>
    <xf numFmtId="0" fontId="2" fillId="0" borderId="42" xfId="0" applyFont="1" applyBorder="1"/>
    <xf numFmtId="0" fontId="15" fillId="4" borderId="2" xfId="0" applyFont="1" applyFill="1" applyBorder="1" applyAlignment="1">
      <alignment vertical="center" wrapText="1"/>
    </xf>
    <xf numFmtId="0" fontId="14" fillId="3" borderId="43" xfId="0" applyFont="1" applyFill="1" applyBorder="1" applyAlignment="1">
      <alignment vertical="center" wrapText="1"/>
    </xf>
    <xf numFmtId="0" fontId="2" fillId="0" borderId="35" xfId="0" applyFont="1" applyBorder="1"/>
    <xf numFmtId="0" fontId="2" fillId="0" borderId="3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781300" cy="876300"/>
    <xdr:pic>
      <xdr:nvPicPr>
        <xdr:cNvPr id="2" name="image1.png" descr="New Vera 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152400</xdr:colOff>
      <xdr:row>0</xdr:row>
      <xdr:rowOff>-19050</xdr:rowOff>
    </xdr:from>
    <xdr:ext cx="11534775" cy="8420100"/>
    <xdr:pic>
      <xdr:nvPicPr>
        <xdr:cNvPr id="2" name="image3.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thematic_area__r.name/"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thematic_area__r.name/" TargetMode="External"/><Relationship Id="rId1" Type="http://schemas.openxmlformats.org/officeDocument/2006/relationships/hyperlink" Target="https://ap4.salesforce.com/_ui/common/config/field/StandardFieldAttributes/d?id=Name&amp;type=01I6F000001c8sI&amp;retURL=%2F01I6F000001c8sI%3Fsetupid%3DCustomObjects&amp;setupid=CustomObjects" TargetMode="External"/></Relationships>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2" Type="http://schemas.openxmlformats.org/officeDocument/2006/relationships/hyperlink" Target="http://project_indicator_reporting_period__r.project_indicator__r.project__r.name/" TargetMode="External"/><Relationship Id="rId1" Type="http://schemas.openxmlformats.org/officeDocument/2006/relationships/hyperlink" Target="http://project_indicator_geographic_area__r.geographic_area__r.name/"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http://iatistandard.org/201/codelists/Sector/"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iatistandard.org/201/codelists/PolicySignificance/"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eu11.salesforce.com/00N0Y00000AZcB0?setupid=CustomObjects"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thematic_area__r.na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1:R53"/>
  <sheetViews>
    <sheetView showGridLines="0" tabSelected="1" workbookViewId="0">
      <selection activeCell="B18" sqref="B18"/>
    </sheetView>
  </sheetViews>
  <sheetFormatPr baseColWidth="10" defaultColWidth="17.33203125" defaultRowHeight="15" customHeight="1" x14ac:dyDescent="0.2"/>
  <cols>
    <col min="1" max="6" width="9" customWidth="1"/>
    <col min="7" max="7" width="9.1640625" customWidth="1"/>
    <col min="8" max="12" width="9" customWidth="1"/>
    <col min="13" max="13" width="42.33203125" customWidth="1"/>
    <col min="14" max="15" width="22.1640625" customWidth="1"/>
    <col min="16" max="16" width="7.83203125" customWidth="1"/>
    <col min="17" max="17" width="0.5" customWidth="1"/>
    <col min="18" max="19" width="9" customWidth="1"/>
  </cols>
  <sheetData>
    <row r="1" spans="2:18" ht="14.25" customHeight="1" x14ac:dyDescent="0.2">
      <c r="G1" s="2"/>
      <c r="M1" s="2"/>
      <c r="N1" s="2"/>
      <c r="O1" s="2"/>
      <c r="R1" s="3"/>
    </row>
    <row r="2" spans="2:18" ht="14.25" customHeight="1" x14ac:dyDescent="0.2">
      <c r="G2" s="2"/>
      <c r="M2" s="2"/>
      <c r="N2" s="2"/>
      <c r="O2" s="2"/>
      <c r="R2" s="3"/>
    </row>
    <row r="3" spans="2:18" ht="14.25" customHeight="1" x14ac:dyDescent="0.2">
      <c r="G3" s="2"/>
      <c r="M3" s="2"/>
      <c r="N3" s="2"/>
      <c r="O3" s="2"/>
      <c r="R3" s="3"/>
    </row>
    <row r="4" spans="2:18" ht="14.25" customHeight="1" x14ac:dyDescent="0.2">
      <c r="G4" s="2"/>
      <c r="M4" s="2"/>
      <c r="N4" s="2"/>
      <c r="O4" s="2"/>
      <c r="R4" s="3"/>
    </row>
    <row r="5" spans="2:18" ht="14.25" customHeight="1" x14ac:dyDescent="0.2">
      <c r="G5" s="2"/>
      <c r="M5" s="2"/>
      <c r="N5" s="2"/>
      <c r="O5" s="2"/>
      <c r="R5" s="3"/>
    </row>
    <row r="6" spans="2:18" ht="14.25" customHeight="1" x14ac:dyDescent="0.2">
      <c r="G6" s="2"/>
      <c r="M6" s="2"/>
      <c r="N6" s="2"/>
      <c r="O6" s="2"/>
      <c r="R6" s="3"/>
    </row>
    <row r="7" spans="2:18" ht="14.25" customHeight="1" x14ac:dyDescent="0.2">
      <c r="G7" s="2"/>
      <c r="M7" s="2"/>
      <c r="N7" s="2"/>
      <c r="O7" s="2"/>
      <c r="R7" s="3"/>
    </row>
    <row r="8" spans="2:18" ht="30" customHeight="1" x14ac:dyDescent="0.3">
      <c r="B8" s="518" t="s">
        <v>0</v>
      </c>
      <c r="C8" s="516"/>
      <c r="D8" s="516"/>
      <c r="E8" s="516"/>
      <c r="F8" s="516"/>
      <c r="G8" s="517"/>
      <c r="I8" s="518" t="s">
        <v>1</v>
      </c>
      <c r="J8" s="516"/>
      <c r="K8" s="516"/>
      <c r="L8" s="516"/>
      <c r="M8" s="516"/>
      <c r="N8" s="516"/>
      <c r="O8" s="516"/>
      <c r="P8" s="516"/>
      <c r="Q8" s="517"/>
      <c r="R8" s="3"/>
    </row>
    <row r="9" spans="2:18" ht="23.25" customHeight="1" x14ac:dyDescent="0.3">
      <c r="B9" s="514" t="s">
        <v>2</v>
      </c>
      <c r="C9" s="516"/>
      <c r="D9" s="517"/>
      <c r="E9" s="514" t="s">
        <v>3</v>
      </c>
      <c r="F9" s="516"/>
      <c r="G9" s="517"/>
      <c r="I9" s="514" t="s">
        <v>2</v>
      </c>
      <c r="J9" s="516"/>
      <c r="K9" s="517"/>
      <c r="L9" s="514" t="s">
        <v>3</v>
      </c>
      <c r="M9" s="515"/>
      <c r="N9" s="514" t="s">
        <v>4</v>
      </c>
      <c r="O9" s="516"/>
      <c r="P9" s="516"/>
      <c r="Q9" s="517"/>
      <c r="R9" s="3"/>
    </row>
    <row r="10" spans="2:18" ht="18" customHeight="1" x14ac:dyDescent="0.25">
      <c r="B10" s="522">
        <v>1</v>
      </c>
      <c r="C10" s="520"/>
      <c r="D10" s="520"/>
      <c r="E10" s="519" t="s">
        <v>0</v>
      </c>
      <c r="F10" s="520"/>
      <c r="G10" s="521"/>
      <c r="I10" s="20"/>
      <c r="J10" s="22">
        <v>1</v>
      </c>
      <c r="K10" s="24"/>
      <c r="L10" s="26" t="s">
        <v>0</v>
      </c>
      <c r="M10" s="27"/>
      <c r="N10" s="26"/>
      <c r="O10" s="27"/>
      <c r="P10" s="27"/>
      <c r="Q10" s="32"/>
      <c r="R10" s="3"/>
    </row>
    <row r="11" spans="2:18" ht="18" customHeight="1" x14ac:dyDescent="0.25">
      <c r="B11" s="522">
        <v>2</v>
      </c>
      <c r="C11" s="520"/>
      <c r="D11" s="520"/>
      <c r="E11" s="519" t="s">
        <v>60</v>
      </c>
      <c r="F11" s="520"/>
      <c r="G11" s="521"/>
      <c r="I11" s="20"/>
      <c r="J11" s="35">
        <f t="shared" ref="J11:J53" si="0">J10+1</f>
        <v>2</v>
      </c>
      <c r="K11" s="24"/>
      <c r="L11" s="20" t="s">
        <v>60</v>
      </c>
      <c r="M11" s="24"/>
      <c r="N11" s="37"/>
      <c r="O11" s="38"/>
      <c r="P11" s="24"/>
      <c r="Q11" s="32"/>
      <c r="R11" s="3"/>
    </row>
    <row r="12" spans="2:18" ht="18" customHeight="1" x14ac:dyDescent="0.25">
      <c r="B12" s="522">
        <v>3</v>
      </c>
      <c r="C12" s="520"/>
      <c r="D12" s="520"/>
      <c r="E12" s="519" t="s">
        <v>62</v>
      </c>
      <c r="F12" s="520"/>
      <c r="G12" s="521"/>
      <c r="I12" s="20"/>
      <c r="J12" s="35">
        <f t="shared" si="0"/>
        <v>3</v>
      </c>
      <c r="K12" s="24"/>
      <c r="L12" s="20" t="s">
        <v>62</v>
      </c>
      <c r="M12" s="24"/>
      <c r="N12" s="7"/>
      <c r="O12" s="38"/>
      <c r="P12" s="24"/>
      <c r="Q12" s="32"/>
      <c r="R12" s="3"/>
    </row>
    <row r="13" spans="2:18" ht="18" customHeight="1" x14ac:dyDescent="0.25">
      <c r="B13" s="522">
        <v>4</v>
      </c>
      <c r="C13" s="520"/>
      <c r="D13" s="520"/>
      <c r="E13" s="519" t="s">
        <v>65</v>
      </c>
      <c r="F13" s="520"/>
      <c r="G13" s="521"/>
      <c r="I13" s="5"/>
      <c r="J13" s="35">
        <f t="shared" si="0"/>
        <v>4</v>
      </c>
      <c r="K13" s="22"/>
      <c r="L13" s="42" t="s">
        <v>7</v>
      </c>
      <c r="M13" s="38"/>
      <c r="N13" s="7"/>
      <c r="O13" s="38"/>
      <c r="P13" s="24"/>
      <c r="Q13" s="32"/>
      <c r="R13" s="3"/>
    </row>
    <row r="14" spans="2:18" ht="18" customHeight="1" x14ac:dyDescent="0.25">
      <c r="B14" s="523" t="s">
        <v>74</v>
      </c>
      <c r="C14" s="524"/>
      <c r="D14" s="524"/>
      <c r="E14" s="525" t="s">
        <v>77</v>
      </c>
      <c r="F14" s="524"/>
      <c r="G14" s="526"/>
      <c r="I14" s="5"/>
      <c r="J14" s="35">
        <f t="shared" si="0"/>
        <v>5</v>
      </c>
      <c r="K14" s="22"/>
      <c r="L14" s="42" t="s">
        <v>78</v>
      </c>
      <c r="M14" s="38"/>
      <c r="N14" s="7"/>
      <c r="O14" s="38"/>
      <c r="P14" s="24"/>
      <c r="Q14" s="32"/>
      <c r="R14" s="3"/>
    </row>
    <row r="15" spans="2:18" ht="18" customHeight="1" x14ac:dyDescent="0.25">
      <c r="G15" s="2"/>
      <c r="I15" s="5"/>
      <c r="J15" s="35">
        <f t="shared" si="0"/>
        <v>6</v>
      </c>
      <c r="K15" s="22"/>
      <c r="L15" s="7" t="s">
        <v>79</v>
      </c>
      <c r="M15" s="38"/>
      <c r="N15" s="7"/>
      <c r="O15" s="38"/>
      <c r="P15" s="24"/>
      <c r="Q15" s="32"/>
      <c r="R15" s="3"/>
    </row>
    <row r="16" spans="2:18" ht="18" customHeight="1" x14ac:dyDescent="0.25">
      <c r="G16" s="2"/>
      <c r="I16" s="5"/>
      <c r="J16" s="35">
        <f t="shared" si="0"/>
        <v>7</v>
      </c>
      <c r="K16" s="22"/>
      <c r="L16" s="7" t="s">
        <v>81</v>
      </c>
      <c r="M16" s="38"/>
      <c r="N16" s="7"/>
      <c r="O16" s="38"/>
      <c r="P16" s="24"/>
      <c r="Q16" s="32"/>
      <c r="R16" s="3"/>
    </row>
    <row r="17" spans="7:18" ht="18" customHeight="1" x14ac:dyDescent="0.25">
      <c r="G17" s="2"/>
      <c r="I17" s="5"/>
      <c r="J17" s="35">
        <f t="shared" si="0"/>
        <v>8</v>
      </c>
      <c r="K17" s="22"/>
      <c r="L17" s="7" t="s">
        <v>82</v>
      </c>
      <c r="M17" s="38"/>
      <c r="N17" s="7"/>
      <c r="O17" s="38"/>
      <c r="P17" s="24"/>
      <c r="Q17" s="32"/>
      <c r="R17" s="3"/>
    </row>
    <row r="18" spans="7:18" ht="18" customHeight="1" x14ac:dyDescent="0.25">
      <c r="G18" s="2"/>
      <c r="I18" s="5"/>
      <c r="J18" s="35">
        <f t="shared" si="0"/>
        <v>9</v>
      </c>
      <c r="K18" s="22"/>
      <c r="L18" s="7" t="s">
        <v>83</v>
      </c>
      <c r="M18" s="38"/>
      <c r="N18" s="7"/>
      <c r="O18" s="38"/>
      <c r="P18" s="24"/>
      <c r="Q18" s="32"/>
      <c r="R18" s="3"/>
    </row>
    <row r="19" spans="7:18" ht="18" customHeight="1" x14ac:dyDescent="0.25">
      <c r="G19" s="2"/>
      <c r="I19" s="5"/>
      <c r="J19" s="35">
        <f t="shared" si="0"/>
        <v>10</v>
      </c>
      <c r="K19" s="22"/>
      <c r="L19" s="42" t="s">
        <v>84</v>
      </c>
      <c r="M19" s="38"/>
      <c r="N19" s="7"/>
      <c r="O19" s="38"/>
      <c r="P19" s="24"/>
      <c r="Q19" s="32"/>
      <c r="R19" s="3"/>
    </row>
    <row r="20" spans="7:18" ht="18" customHeight="1" x14ac:dyDescent="0.25">
      <c r="G20" s="2"/>
      <c r="I20" s="5"/>
      <c r="J20" s="35">
        <f t="shared" si="0"/>
        <v>11</v>
      </c>
      <c r="K20" s="22"/>
      <c r="L20" s="42" t="s">
        <v>85</v>
      </c>
      <c r="M20" s="38"/>
      <c r="N20" s="7"/>
      <c r="O20" s="38"/>
      <c r="P20" s="24"/>
      <c r="Q20" s="32"/>
      <c r="R20" s="3"/>
    </row>
    <row r="21" spans="7:18" ht="18" customHeight="1" x14ac:dyDescent="0.25">
      <c r="G21" s="2"/>
      <c r="I21" s="5"/>
      <c r="J21" s="35">
        <f t="shared" si="0"/>
        <v>12</v>
      </c>
      <c r="K21" s="22"/>
      <c r="L21" s="7" t="s">
        <v>86</v>
      </c>
      <c r="M21" s="38"/>
      <c r="N21" s="7"/>
      <c r="O21" s="38"/>
      <c r="P21" s="24"/>
      <c r="Q21" s="32"/>
      <c r="R21" s="3"/>
    </row>
    <row r="22" spans="7:18" ht="18" customHeight="1" x14ac:dyDescent="0.25">
      <c r="G22" s="2"/>
      <c r="I22" s="5"/>
      <c r="J22" s="35">
        <f t="shared" si="0"/>
        <v>13</v>
      </c>
      <c r="K22" s="22"/>
      <c r="L22" s="42" t="s">
        <v>87</v>
      </c>
      <c r="M22" s="38"/>
      <c r="N22" s="7"/>
      <c r="O22" s="38"/>
      <c r="P22" s="24"/>
      <c r="Q22" s="32"/>
      <c r="R22" s="3"/>
    </row>
    <row r="23" spans="7:18" ht="18" customHeight="1" x14ac:dyDescent="0.25">
      <c r="G23" s="2"/>
      <c r="I23" s="5"/>
      <c r="J23" s="35">
        <f t="shared" si="0"/>
        <v>14</v>
      </c>
      <c r="L23" s="42" t="s">
        <v>88</v>
      </c>
      <c r="M23" s="38"/>
      <c r="N23" s="7"/>
      <c r="O23" s="38"/>
      <c r="P23" s="24"/>
      <c r="Q23" s="32"/>
      <c r="R23" s="3"/>
    </row>
    <row r="24" spans="7:18" ht="18" customHeight="1" x14ac:dyDescent="0.25">
      <c r="G24" s="2"/>
      <c r="I24" s="5"/>
      <c r="J24" s="35">
        <f t="shared" si="0"/>
        <v>15</v>
      </c>
      <c r="K24" s="22"/>
      <c r="L24" s="7" t="s">
        <v>89</v>
      </c>
      <c r="M24" s="38"/>
      <c r="N24" s="7"/>
      <c r="O24" s="38"/>
      <c r="P24" s="24"/>
      <c r="Q24" s="32"/>
      <c r="R24" s="3"/>
    </row>
    <row r="25" spans="7:18" ht="18" customHeight="1" x14ac:dyDescent="0.25">
      <c r="G25" s="2"/>
      <c r="I25" s="5"/>
      <c r="J25" s="35">
        <f t="shared" si="0"/>
        <v>16</v>
      </c>
      <c r="L25" s="42" t="s">
        <v>90</v>
      </c>
      <c r="M25" s="38"/>
      <c r="N25" s="7"/>
      <c r="O25" s="38"/>
      <c r="P25" s="24"/>
      <c r="Q25" s="32"/>
      <c r="R25" s="3"/>
    </row>
    <row r="26" spans="7:18" ht="18" customHeight="1" x14ac:dyDescent="0.25">
      <c r="G26" s="2"/>
      <c r="I26" s="5"/>
      <c r="J26" s="35">
        <f t="shared" si="0"/>
        <v>17</v>
      </c>
      <c r="K26" s="22"/>
      <c r="L26" s="7" t="s">
        <v>91</v>
      </c>
      <c r="M26" s="38"/>
      <c r="N26" s="7"/>
      <c r="O26" s="38"/>
      <c r="P26" s="24"/>
      <c r="Q26" s="32"/>
      <c r="R26" s="3"/>
    </row>
    <row r="27" spans="7:18" ht="18" customHeight="1" x14ac:dyDescent="0.25">
      <c r="G27" s="2"/>
      <c r="I27" s="5"/>
      <c r="J27" s="35">
        <f t="shared" si="0"/>
        <v>18</v>
      </c>
      <c r="K27" s="22"/>
      <c r="L27" s="7" t="s">
        <v>92</v>
      </c>
      <c r="M27" s="38"/>
      <c r="N27" s="7"/>
      <c r="O27" s="38"/>
      <c r="P27" s="24"/>
      <c r="Q27" s="32"/>
      <c r="R27" s="3"/>
    </row>
    <row r="28" spans="7:18" ht="18" customHeight="1" x14ac:dyDescent="0.25">
      <c r="G28" s="2"/>
      <c r="I28" s="20"/>
      <c r="J28" s="35">
        <f t="shared" si="0"/>
        <v>19</v>
      </c>
      <c r="K28" s="22"/>
      <c r="L28" s="42" t="s">
        <v>93</v>
      </c>
      <c r="M28" s="24"/>
      <c r="N28" s="20"/>
      <c r="O28" s="24"/>
      <c r="P28" s="24"/>
      <c r="Q28" s="32"/>
      <c r="R28" s="3"/>
    </row>
    <row r="29" spans="7:18" ht="18" customHeight="1" x14ac:dyDescent="0.25">
      <c r="G29" s="2"/>
      <c r="I29" s="20"/>
      <c r="J29" s="35">
        <f t="shared" si="0"/>
        <v>20</v>
      </c>
      <c r="K29" s="22"/>
      <c r="L29" s="42" t="s">
        <v>94</v>
      </c>
      <c r="M29" s="24"/>
      <c r="N29" s="20"/>
      <c r="O29" s="24"/>
      <c r="P29" s="24"/>
      <c r="Q29" s="32"/>
      <c r="R29" s="3"/>
    </row>
    <row r="30" spans="7:18" ht="18" customHeight="1" x14ac:dyDescent="0.25">
      <c r="G30" s="2"/>
      <c r="I30" s="20"/>
      <c r="J30" s="35">
        <f t="shared" si="0"/>
        <v>21</v>
      </c>
      <c r="K30" s="24"/>
      <c r="L30" s="7" t="s">
        <v>95</v>
      </c>
      <c r="M30" s="24"/>
      <c r="N30" s="20"/>
      <c r="O30" s="24"/>
      <c r="P30" s="24"/>
      <c r="Q30" s="32"/>
      <c r="R30" s="3"/>
    </row>
    <row r="31" spans="7:18" ht="18" customHeight="1" x14ac:dyDescent="0.25">
      <c r="G31" s="2"/>
      <c r="I31" s="20"/>
      <c r="J31" s="35">
        <f t="shared" si="0"/>
        <v>22</v>
      </c>
      <c r="K31" s="24"/>
      <c r="L31" s="42" t="s">
        <v>96</v>
      </c>
      <c r="M31" s="24"/>
      <c r="N31" s="20"/>
      <c r="O31" s="24"/>
      <c r="P31" s="24"/>
      <c r="Q31" s="32"/>
      <c r="R31" s="3"/>
    </row>
    <row r="32" spans="7:18" ht="14.25" customHeight="1" x14ac:dyDescent="0.25">
      <c r="G32" s="2"/>
      <c r="I32" s="20"/>
      <c r="J32" s="35">
        <f t="shared" si="0"/>
        <v>23</v>
      </c>
      <c r="K32" s="24"/>
      <c r="L32" s="42" t="s">
        <v>98</v>
      </c>
      <c r="M32" s="24"/>
      <c r="N32" s="20"/>
      <c r="O32" s="24"/>
      <c r="P32" s="24"/>
      <c r="Q32" s="32"/>
      <c r="R32" s="3"/>
    </row>
    <row r="33" spans="7:18" ht="14.25" customHeight="1" x14ac:dyDescent="0.25">
      <c r="G33" s="2"/>
      <c r="I33" s="20"/>
      <c r="J33" s="35">
        <f t="shared" si="0"/>
        <v>24</v>
      </c>
      <c r="K33" s="24"/>
      <c r="L33" s="42" t="s">
        <v>99</v>
      </c>
      <c r="M33" s="24"/>
      <c r="N33" s="20"/>
      <c r="O33" s="24"/>
      <c r="P33" s="24"/>
      <c r="Q33" s="32"/>
      <c r="R33" s="3"/>
    </row>
    <row r="34" spans="7:18" ht="14.25" customHeight="1" x14ac:dyDescent="0.25">
      <c r="G34" s="2"/>
      <c r="I34" s="20"/>
      <c r="J34" s="35">
        <f t="shared" si="0"/>
        <v>25</v>
      </c>
      <c r="K34" s="24"/>
      <c r="L34" s="42" t="s">
        <v>100</v>
      </c>
      <c r="M34" s="24"/>
      <c r="N34" s="20"/>
      <c r="O34" s="24"/>
      <c r="P34" s="24"/>
      <c r="Q34" s="32"/>
      <c r="R34" s="3"/>
    </row>
    <row r="35" spans="7:18" ht="14.25" customHeight="1" x14ac:dyDescent="0.25">
      <c r="G35" s="2"/>
      <c r="I35" s="20"/>
      <c r="J35" s="35">
        <f t="shared" si="0"/>
        <v>26</v>
      </c>
      <c r="K35" s="24"/>
      <c r="L35" s="42" t="s">
        <v>101</v>
      </c>
      <c r="M35" s="24"/>
      <c r="N35" s="20"/>
      <c r="O35" s="24"/>
      <c r="P35" s="24"/>
      <c r="Q35" s="32"/>
      <c r="R35" s="3"/>
    </row>
    <row r="36" spans="7:18" ht="14.25" customHeight="1" x14ac:dyDescent="0.25">
      <c r="G36" s="2"/>
      <c r="I36" s="20"/>
      <c r="J36" s="35">
        <f t="shared" si="0"/>
        <v>27</v>
      </c>
      <c r="K36" s="24"/>
      <c r="L36" s="42" t="s">
        <v>102</v>
      </c>
      <c r="M36" s="24"/>
      <c r="N36" s="20"/>
      <c r="O36" s="24"/>
      <c r="P36" s="24"/>
      <c r="Q36" s="32"/>
      <c r="R36" s="3"/>
    </row>
    <row r="37" spans="7:18" ht="14.25" customHeight="1" x14ac:dyDescent="0.25">
      <c r="G37" s="2"/>
      <c r="I37" s="20"/>
      <c r="J37" s="35">
        <f t="shared" si="0"/>
        <v>28</v>
      </c>
      <c r="K37" s="24"/>
      <c r="L37" s="42" t="s">
        <v>103</v>
      </c>
      <c r="M37" s="24"/>
      <c r="N37" s="20"/>
      <c r="O37" s="24"/>
      <c r="P37" s="24"/>
      <c r="Q37" s="32"/>
      <c r="R37" s="3"/>
    </row>
    <row r="38" spans="7:18" ht="14.25" customHeight="1" x14ac:dyDescent="0.25">
      <c r="I38" s="20"/>
      <c r="J38" s="35">
        <f t="shared" si="0"/>
        <v>29</v>
      </c>
      <c r="K38" s="24"/>
      <c r="L38" s="42" t="s">
        <v>104</v>
      </c>
      <c r="M38" s="24"/>
      <c r="N38" s="20"/>
      <c r="O38" s="24"/>
      <c r="P38" s="24"/>
      <c r="Q38" s="32"/>
      <c r="R38" s="3"/>
    </row>
    <row r="39" spans="7:18" ht="14.25" customHeight="1" x14ac:dyDescent="0.25">
      <c r="I39" s="20"/>
      <c r="J39" s="35">
        <f t="shared" si="0"/>
        <v>30</v>
      </c>
      <c r="K39" s="24"/>
      <c r="L39" s="42" t="s">
        <v>105</v>
      </c>
      <c r="M39" s="24"/>
      <c r="N39" s="20"/>
      <c r="O39" s="24"/>
      <c r="P39" s="24"/>
      <c r="Q39" s="32"/>
      <c r="R39" s="3"/>
    </row>
    <row r="40" spans="7:18" ht="14.25" customHeight="1" x14ac:dyDescent="0.25">
      <c r="I40" s="20"/>
      <c r="J40" s="35">
        <f t="shared" si="0"/>
        <v>31</v>
      </c>
      <c r="K40" s="24"/>
      <c r="L40" s="42" t="s">
        <v>107</v>
      </c>
      <c r="M40" s="24"/>
      <c r="N40" s="20"/>
      <c r="O40" s="24"/>
      <c r="P40" s="24"/>
      <c r="Q40" s="32"/>
      <c r="R40" s="3"/>
    </row>
    <row r="41" spans="7:18" ht="14.25" customHeight="1" x14ac:dyDescent="0.25">
      <c r="I41" s="20"/>
      <c r="J41" s="35">
        <f t="shared" si="0"/>
        <v>32</v>
      </c>
      <c r="K41" s="24"/>
      <c r="L41" s="42" t="s">
        <v>108</v>
      </c>
      <c r="M41" s="24"/>
      <c r="N41" s="20"/>
      <c r="O41" s="24"/>
      <c r="P41" s="24"/>
      <c r="Q41" s="32"/>
      <c r="R41" s="3"/>
    </row>
    <row r="42" spans="7:18" ht="14.25" customHeight="1" x14ac:dyDescent="0.25">
      <c r="I42" s="20"/>
      <c r="J42" s="35">
        <f t="shared" si="0"/>
        <v>33</v>
      </c>
      <c r="K42" s="24"/>
      <c r="L42" s="42" t="s">
        <v>109</v>
      </c>
      <c r="M42" s="24"/>
      <c r="N42" s="20"/>
      <c r="O42" s="24"/>
      <c r="P42" s="24"/>
      <c r="Q42" s="32"/>
      <c r="R42" s="3"/>
    </row>
    <row r="43" spans="7:18" ht="14.25" customHeight="1" x14ac:dyDescent="0.25">
      <c r="I43" s="20"/>
      <c r="J43" s="35">
        <f t="shared" si="0"/>
        <v>34</v>
      </c>
      <c r="K43" s="24"/>
      <c r="L43" s="42" t="s">
        <v>111</v>
      </c>
      <c r="M43" s="24"/>
      <c r="N43" s="20"/>
      <c r="O43" s="24"/>
      <c r="P43" s="24"/>
      <c r="Q43" s="32"/>
      <c r="R43" s="3"/>
    </row>
    <row r="44" spans="7:18" ht="14.25" customHeight="1" x14ac:dyDescent="0.25">
      <c r="I44" s="20"/>
      <c r="J44" s="35">
        <f t="shared" si="0"/>
        <v>35</v>
      </c>
      <c r="K44" s="24"/>
      <c r="L44" s="42" t="s">
        <v>113</v>
      </c>
      <c r="M44" s="24"/>
      <c r="N44" s="20"/>
      <c r="O44" s="24"/>
      <c r="P44" s="24"/>
      <c r="Q44" s="32"/>
      <c r="R44" s="3"/>
    </row>
    <row r="45" spans="7:18" ht="14.25" customHeight="1" x14ac:dyDescent="0.25">
      <c r="I45" s="20"/>
      <c r="J45" s="35">
        <f t="shared" si="0"/>
        <v>36</v>
      </c>
      <c r="K45" s="24"/>
      <c r="L45" s="42" t="s">
        <v>115</v>
      </c>
      <c r="M45" s="24"/>
      <c r="N45" s="20"/>
      <c r="O45" s="24"/>
      <c r="P45" s="24"/>
      <c r="Q45" s="32"/>
      <c r="R45" s="3"/>
    </row>
    <row r="46" spans="7:18" ht="14.25" customHeight="1" x14ac:dyDescent="0.25">
      <c r="I46" s="20"/>
      <c r="J46" s="35">
        <f t="shared" si="0"/>
        <v>37</v>
      </c>
      <c r="K46" s="24"/>
      <c r="L46" s="42" t="s">
        <v>117</v>
      </c>
      <c r="M46" s="24"/>
      <c r="N46" s="20"/>
      <c r="O46" s="24"/>
      <c r="P46" s="24"/>
      <c r="Q46" s="32"/>
      <c r="R46" s="3"/>
    </row>
    <row r="47" spans="7:18" ht="14.25" customHeight="1" x14ac:dyDescent="0.25">
      <c r="I47" s="20"/>
      <c r="J47" s="35">
        <f t="shared" si="0"/>
        <v>38</v>
      </c>
      <c r="K47" s="24"/>
      <c r="L47" s="42" t="s">
        <v>118</v>
      </c>
      <c r="M47" s="24"/>
      <c r="N47" s="20"/>
      <c r="O47" s="24"/>
      <c r="P47" s="24"/>
      <c r="Q47" s="32"/>
      <c r="R47" s="3"/>
    </row>
    <row r="48" spans="7:18" ht="14.25" customHeight="1" x14ac:dyDescent="0.25">
      <c r="I48" s="20"/>
      <c r="J48" s="35">
        <f t="shared" si="0"/>
        <v>39</v>
      </c>
      <c r="K48" s="24"/>
      <c r="L48" s="42" t="s">
        <v>120</v>
      </c>
      <c r="M48" s="24"/>
      <c r="N48" s="20"/>
      <c r="O48" s="24"/>
      <c r="P48" s="24"/>
      <c r="Q48" s="32"/>
      <c r="R48" s="3"/>
    </row>
    <row r="49" spans="9:18" ht="14.25" customHeight="1" x14ac:dyDescent="0.25">
      <c r="I49" s="20"/>
      <c r="J49" s="35">
        <f t="shared" si="0"/>
        <v>40</v>
      </c>
      <c r="K49" s="24"/>
      <c r="L49" s="42" t="s">
        <v>121</v>
      </c>
      <c r="M49" s="32"/>
      <c r="N49" s="24"/>
      <c r="O49" s="24"/>
      <c r="P49" s="24"/>
      <c r="Q49" s="24"/>
      <c r="R49" s="3"/>
    </row>
    <row r="50" spans="9:18" ht="14.25" customHeight="1" x14ac:dyDescent="0.25">
      <c r="I50" s="20"/>
      <c r="J50" s="35">
        <f t="shared" si="0"/>
        <v>41</v>
      </c>
      <c r="K50" s="24"/>
      <c r="L50" s="42" t="s">
        <v>123</v>
      </c>
      <c r="M50" s="32"/>
      <c r="N50" s="24"/>
      <c r="O50" s="24"/>
      <c r="P50" s="24"/>
      <c r="Q50" s="24"/>
      <c r="R50" s="3"/>
    </row>
    <row r="51" spans="9:18" ht="14.25" customHeight="1" x14ac:dyDescent="0.25">
      <c r="I51" s="20"/>
      <c r="J51" s="35">
        <f t="shared" si="0"/>
        <v>42</v>
      </c>
      <c r="K51" s="24"/>
      <c r="L51" s="42" t="s">
        <v>124</v>
      </c>
      <c r="M51" s="32"/>
      <c r="N51" s="24"/>
      <c r="O51" s="24"/>
      <c r="P51" s="24"/>
      <c r="Q51" s="24"/>
      <c r="R51" s="3"/>
    </row>
    <row r="52" spans="9:18" ht="14.25" customHeight="1" x14ac:dyDescent="0.25">
      <c r="I52" s="20"/>
      <c r="J52" s="35">
        <f t="shared" si="0"/>
        <v>43</v>
      </c>
      <c r="K52" s="24"/>
      <c r="L52" s="42" t="s">
        <v>125</v>
      </c>
      <c r="M52" s="32"/>
      <c r="N52" s="24"/>
      <c r="O52" s="24"/>
      <c r="P52" s="24"/>
      <c r="Q52" s="24"/>
      <c r="R52" s="3"/>
    </row>
    <row r="53" spans="9:18" ht="14.25" customHeight="1" x14ac:dyDescent="0.25">
      <c r="I53" s="20"/>
      <c r="J53" s="35">
        <f t="shared" si="0"/>
        <v>44</v>
      </c>
      <c r="K53" s="24"/>
      <c r="L53" s="42" t="s">
        <v>126</v>
      </c>
      <c r="M53" s="32"/>
      <c r="N53" s="24"/>
      <c r="O53" s="24"/>
      <c r="P53" s="24"/>
      <c r="Q53" s="24"/>
      <c r="R53" s="3"/>
    </row>
  </sheetData>
  <mergeCells count="17">
    <mergeCell ref="B14:D14"/>
    <mergeCell ref="E14:G14"/>
    <mergeCell ref="E12:G12"/>
    <mergeCell ref="E13:G13"/>
    <mergeCell ref="E10:G10"/>
    <mergeCell ref="E11:G11"/>
    <mergeCell ref="B12:D12"/>
    <mergeCell ref="B13:D13"/>
    <mergeCell ref="B11:D11"/>
    <mergeCell ref="B10:D10"/>
    <mergeCell ref="L9:M9"/>
    <mergeCell ref="N9:Q9"/>
    <mergeCell ref="I8:Q8"/>
    <mergeCell ref="I9:K9"/>
    <mergeCell ref="B8:G8"/>
    <mergeCell ref="E9:G9"/>
    <mergeCell ref="B9:D9"/>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W11"/>
  <sheetViews>
    <sheetView workbookViewId="0">
      <pane xSplit="1" topLeftCell="B1" activePane="topRight" state="frozen"/>
      <selection pane="topRight" activeCell="C2" sqref="C2"/>
    </sheetView>
  </sheetViews>
  <sheetFormatPr baseColWidth="10" defaultColWidth="17.33203125" defaultRowHeight="15" customHeight="1" x14ac:dyDescent="0.2"/>
  <cols>
    <col min="1" max="1" width="35.83203125" customWidth="1"/>
    <col min="2" max="2" width="38.83203125" customWidth="1"/>
    <col min="3" max="3" width="11.5" customWidth="1"/>
    <col min="4" max="4" width="24.1640625" customWidth="1"/>
    <col min="5" max="5" width="32.33203125" customWidth="1"/>
    <col min="6" max="6" width="23.6640625" customWidth="1"/>
    <col min="7" max="7" width="29.5" customWidth="1"/>
    <col min="10" max="10" width="28.5" customWidth="1"/>
    <col min="11" max="11" width="31.5" customWidth="1"/>
    <col min="12" max="12" width="39" customWidth="1"/>
    <col min="13" max="13" width="25.5" customWidth="1"/>
    <col min="14" max="14" width="14.33203125" customWidth="1"/>
  </cols>
  <sheetData>
    <row r="1" spans="1:23" ht="31.5" customHeight="1" x14ac:dyDescent="0.2">
      <c r="A1" s="8" t="s">
        <v>5</v>
      </c>
      <c r="B1" s="9" t="s">
        <v>554</v>
      </c>
      <c r="C1" s="10"/>
      <c r="D1" s="10"/>
      <c r="E1" s="12"/>
      <c r="F1" s="10"/>
      <c r="G1" s="12"/>
      <c r="H1" s="10"/>
      <c r="I1" s="10"/>
      <c r="J1" s="10"/>
      <c r="K1" s="10"/>
      <c r="L1" s="13"/>
      <c r="M1" s="194"/>
      <c r="N1" s="14"/>
      <c r="O1" s="14"/>
      <c r="P1" s="14"/>
      <c r="Q1" s="14"/>
      <c r="R1" s="14"/>
      <c r="S1" s="14"/>
      <c r="T1" s="14"/>
      <c r="U1" s="14"/>
      <c r="V1" s="14"/>
      <c r="W1" s="14"/>
    </row>
    <row r="2" spans="1:23" ht="24.75" customHeight="1" x14ac:dyDescent="0.2">
      <c r="A2" s="19" t="s">
        <v>31</v>
      </c>
      <c r="B2" s="25" t="s">
        <v>47</v>
      </c>
      <c r="C2" s="527" t="s">
        <v>58</v>
      </c>
      <c r="D2" s="517"/>
      <c r="E2" s="89"/>
      <c r="F2" s="29"/>
      <c r="G2" s="30"/>
      <c r="H2" s="29"/>
      <c r="I2" s="29"/>
      <c r="J2" s="31"/>
      <c r="K2" s="33"/>
      <c r="L2" s="33"/>
      <c r="M2" s="23"/>
      <c r="N2" s="23"/>
      <c r="O2" s="36"/>
      <c r="P2" s="36"/>
      <c r="Q2" s="36"/>
      <c r="R2" s="36"/>
      <c r="S2" s="36"/>
      <c r="T2" s="36"/>
      <c r="U2" s="36"/>
      <c r="V2" s="36" t="str">
        <f>TRIM(E2)</f>
        <v/>
      </c>
      <c r="W2" s="36" t="str">
        <f t="shared" ref="W2:W3" si="0">IFERROR(LEFT(V2,FIND(",",V2)-1),V2)</f>
        <v/>
      </c>
    </row>
    <row r="3" spans="1:23" ht="27" customHeight="1" x14ac:dyDescent="0.2">
      <c r="A3" s="44" t="s">
        <v>61</v>
      </c>
      <c r="B3" s="46" t="s">
        <v>63</v>
      </c>
      <c r="C3" s="46" t="s">
        <v>64</v>
      </c>
      <c r="D3" s="46" t="s">
        <v>66</v>
      </c>
      <c r="E3" s="91" t="s">
        <v>67</v>
      </c>
      <c r="F3" s="46" t="s">
        <v>68</v>
      </c>
      <c r="G3" s="91" t="s">
        <v>69</v>
      </c>
      <c r="H3" s="46" t="s">
        <v>70</v>
      </c>
      <c r="I3" s="46" t="s">
        <v>71</v>
      </c>
      <c r="J3" s="46" t="s">
        <v>72</v>
      </c>
      <c r="K3" s="46" t="s">
        <v>73</v>
      </c>
      <c r="L3" s="46" t="s">
        <v>75</v>
      </c>
      <c r="M3" s="202" t="s">
        <v>97</v>
      </c>
      <c r="N3" s="92" t="s">
        <v>76</v>
      </c>
      <c r="O3" s="54"/>
      <c r="P3" s="54"/>
      <c r="Q3" s="54"/>
      <c r="R3" s="54"/>
      <c r="S3" s="54"/>
      <c r="T3" s="54"/>
      <c r="U3" s="54"/>
      <c r="V3" s="54" t="str">
        <f>IFERROR(TRIM(RIGHT(V2,LEN(V2)-LEN(W2)-1)),"")</f>
        <v/>
      </c>
      <c r="W3" s="54" t="str">
        <f t="shared" si="0"/>
        <v/>
      </c>
    </row>
    <row r="4" spans="1:23" ht="15.75" customHeight="1" x14ac:dyDescent="0.2">
      <c r="A4" s="93"/>
      <c r="B4" s="94"/>
      <c r="C4" s="94"/>
      <c r="D4" s="94"/>
      <c r="E4" s="95"/>
      <c r="F4" s="94"/>
      <c r="G4" s="95"/>
      <c r="H4" s="94"/>
      <c r="I4" s="94"/>
      <c r="J4" s="94"/>
      <c r="K4" s="94"/>
      <c r="L4" s="94"/>
      <c r="M4" s="209"/>
      <c r="N4" s="57"/>
      <c r="O4" s="36"/>
      <c r="P4" s="36"/>
      <c r="Q4" s="36"/>
      <c r="R4" s="36"/>
      <c r="S4" s="36"/>
      <c r="T4" s="36"/>
      <c r="U4" s="36"/>
      <c r="V4" s="36"/>
      <c r="W4" s="36"/>
    </row>
    <row r="5" spans="1:23" ht="15.75" customHeight="1" x14ac:dyDescent="0.2">
      <c r="A5" s="120" t="s">
        <v>134</v>
      </c>
      <c r="B5" s="106" t="s">
        <v>555</v>
      </c>
      <c r="C5" s="60" t="s">
        <v>112</v>
      </c>
      <c r="D5" s="120" t="s">
        <v>289</v>
      </c>
      <c r="E5" s="59"/>
      <c r="F5" s="59"/>
      <c r="G5" s="59"/>
      <c r="H5" s="64"/>
      <c r="I5" s="65"/>
      <c r="J5" s="214"/>
      <c r="K5" s="64"/>
      <c r="L5" s="64"/>
      <c r="M5" s="215"/>
      <c r="N5" s="100"/>
      <c r="O5" s="36"/>
      <c r="P5" s="36"/>
      <c r="Q5" s="36"/>
      <c r="R5" s="36"/>
      <c r="S5" s="36"/>
      <c r="T5" s="36"/>
      <c r="U5" s="36"/>
      <c r="V5" s="36"/>
      <c r="W5" s="36"/>
    </row>
    <row r="6" spans="1:23" ht="15.75" customHeight="1" x14ac:dyDescent="0.2">
      <c r="A6" s="218" t="s">
        <v>563</v>
      </c>
      <c r="B6" s="120" t="s">
        <v>186</v>
      </c>
      <c r="C6" s="60" t="s">
        <v>112</v>
      </c>
      <c r="D6" s="120" t="s">
        <v>559</v>
      </c>
      <c r="E6" s="211" t="s">
        <v>567</v>
      </c>
      <c r="F6" s="59"/>
      <c r="G6" s="59"/>
      <c r="H6" s="64"/>
      <c r="I6" s="65"/>
      <c r="J6" s="64"/>
      <c r="K6" s="64"/>
      <c r="L6" s="64"/>
      <c r="M6" s="215"/>
      <c r="N6" s="100"/>
      <c r="O6" s="36"/>
      <c r="P6" s="36"/>
      <c r="Q6" s="36"/>
      <c r="R6" s="36"/>
      <c r="S6" s="36"/>
      <c r="T6" s="36"/>
      <c r="U6" s="36"/>
      <c r="V6" s="36"/>
      <c r="W6" s="36"/>
    </row>
    <row r="7" spans="1:23" ht="15.75" customHeight="1" x14ac:dyDescent="0.2">
      <c r="A7" s="120" t="s">
        <v>281</v>
      </c>
      <c r="B7" s="219" t="s">
        <v>561</v>
      </c>
      <c r="C7" s="60" t="s">
        <v>112</v>
      </c>
      <c r="D7" s="120" t="s">
        <v>473</v>
      </c>
      <c r="E7" s="59"/>
      <c r="F7" s="59"/>
      <c r="G7" s="59"/>
      <c r="H7" s="64"/>
      <c r="I7" s="65"/>
      <c r="J7" s="64"/>
      <c r="K7" s="64"/>
      <c r="L7" s="64"/>
      <c r="M7" s="215"/>
      <c r="N7" s="100"/>
      <c r="O7" s="36"/>
      <c r="P7" s="36"/>
      <c r="Q7" s="36"/>
      <c r="R7" s="36"/>
      <c r="S7" s="36"/>
      <c r="T7" s="36"/>
      <c r="U7" s="36"/>
      <c r="V7" s="36"/>
      <c r="W7" s="36"/>
    </row>
    <row r="8" spans="1:23" ht="15.75" customHeight="1" x14ac:dyDescent="0.2">
      <c r="A8" s="120" t="s">
        <v>568</v>
      </c>
      <c r="B8" s="219" t="s">
        <v>316</v>
      </c>
      <c r="C8" s="60" t="s">
        <v>112</v>
      </c>
      <c r="D8" s="120" t="s">
        <v>171</v>
      </c>
      <c r="E8" s="59" t="s">
        <v>556</v>
      </c>
      <c r="F8" s="59"/>
      <c r="G8" s="59"/>
      <c r="H8" s="64"/>
      <c r="I8" s="65"/>
      <c r="J8" s="64"/>
      <c r="K8" s="64"/>
      <c r="L8" s="64"/>
      <c r="M8" s="215"/>
      <c r="N8" s="100"/>
      <c r="O8" s="36"/>
      <c r="P8" s="36"/>
      <c r="Q8" s="36"/>
      <c r="R8" s="36"/>
      <c r="S8" s="36"/>
      <c r="T8" s="36"/>
      <c r="U8" s="36"/>
      <c r="V8" s="36"/>
      <c r="W8" s="36"/>
    </row>
    <row r="9" spans="1:23" ht="60" x14ac:dyDescent="0.2">
      <c r="A9" s="120" t="s">
        <v>569</v>
      </c>
      <c r="B9" s="106" t="s">
        <v>570</v>
      </c>
      <c r="C9" s="60" t="s">
        <v>112</v>
      </c>
      <c r="D9" s="120" t="s">
        <v>171</v>
      </c>
      <c r="E9" s="59" t="s">
        <v>571</v>
      </c>
      <c r="F9" s="59"/>
      <c r="G9" s="59" t="s">
        <v>573</v>
      </c>
      <c r="H9" s="64"/>
      <c r="I9" s="65"/>
      <c r="J9" s="64"/>
      <c r="K9" s="64"/>
      <c r="L9" s="64"/>
      <c r="M9" s="215"/>
      <c r="N9" s="100"/>
      <c r="O9" s="36"/>
      <c r="P9" s="36"/>
      <c r="Q9" s="36"/>
      <c r="R9" s="36"/>
      <c r="S9" s="36"/>
      <c r="T9" s="36"/>
      <c r="U9" s="36"/>
      <c r="V9" s="36"/>
      <c r="W9" s="36"/>
    </row>
    <row r="10" spans="1:23" ht="16" x14ac:dyDescent="0.2">
      <c r="A10" s="120" t="s">
        <v>564</v>
      </c>
      <c r="B10" s="106" t="s">
        <v>565</v>
      </c>
      <c r="C10" s="60" t="s">
        <v>112</v>
      </c>
      <c r="D10" s="120" t="s">
        <v>171</v>
      </c>
      <c r="E10" s="223" t="s">
        <v>566</v>
      </c>
      <c r="F10" s="59"/>
      <c r="G10" s="59"/>
      <c r="H10" s="64"/>
      <c r="I10" s="65"/>
      <c r="J10" s="64"/>
      <c r="K10" s="64"/>
      <c r="L10" s="64"/>
      <c r="M10" s="215"/>
      <c r="N10" s="100"/>
      <c r="O10" s="36"/>
      <c r="P10" s="36"/>
      <c r="Q10" s="36"/>
      <c r="R10" s="36"/>
      <c r="S10" s="36"/>
      <c r="T10" s="36"/>
      <c r="U10" s="36"/>
      <c r="V10" s="36"/>
      <c r="W10" s="36"/>
    </row>
    <row r="11" spans="1:23" ht="16" x14ac:dyDescent="0.2">
      <c r="A11" s="120" t="s">
        <v>581</v>
      </c>
      <c r="B11" s="120" t="s">
        <v>582</v>
      </c>
      <c r="C11" s="126" t="s">
        <v>112</v>
      </c>
      <c r="D11" s="120" t="s">
        <v>22</v>
      </c>
      <c r="E11" s="115"/>
      <c r="F11" s="115"/>
      <c r="G11" s="115"/>
      <c r="H11" s="122"/>
      <c r="I11" s="127"/>
      <c r="J11" s="122"/>
      <c r="K11" s="122"/>
      <c r="L11" s="122"/>
      <c r="M11" s="224"/>
      <c r="N11" s="133" t="s">
        <v>583</v>
      </c>
      <c r="O11" s="36"/>
      <c r="P11" s="36"/>
      <c r="Q11" s="36"/>
      <c r="R11" s="36"/>
      <c r="S11" s="36"/>
      <c r="T11" s="36"/>
      <c r="U11" s="36"/>
      <c r="V11" s="36"/>
      <c r="W11" s="36"/>
    </row>
  </sheetData>
  <mergeCells count="1">
    <mergeCell ref="C2:D2"/>
  </mergeCells>
  <dataValidations count="1">
    <dataValidation type="list" allowBlank="1" showErrorMessage="1" sqref="C2" xr:uid="{00000000-0002-0000-0900-000000000000}">
      <formula1>"Yes,No,Deleted"</formula1>
    </dataValidation>
  </dataValidations>
  <hyperlinks>
    <hyperlink ref="E10" r:id="rId1"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W10"/>
  <sheetViews>
    <sheetView workbookViewId="0">
      <pane xSplit="1" topLeftCell="B1" activePane="topRight" state="frozen"/>
      <selection pane="topRight" activeCell="C2" sqref="C2"/>
    </sheetView>
  </sheetViews>
  <sheetFormatPr baseColWidth="10" defaultColWidth="17.33203125" defaultRowHeight="15" customHeight="1" x14ac:dyDescent="0.2"/>
  <cols>
    <col min="1" max="1" width="35.83203125" customWidth="1"/>
    <col min="2" max="2" width="38.83203125" customWidth="1"/>
    <col min="3" max="3" width="11.6640625" customWidth="1"/>
    <col min="4" max="4" width="24.1640625" customWidth="1"/>
    <col min="5" max="5" width="32.33203125" customWidth="1"/>
    <col min="6" max="6" width="23.6640625" customWidth="1"/>
    <col min="7" max="7" width="34.6640625" customWidth="1"/>
    <col min="10" max="10" width="28.5" customWidth="1"/>
    <col min="11" max="11" width="31.5" customWidth="1"/>
    <col min="12" max="12" width="39" customWidth="1"/>
    <col min="13" max="13" width="25.5" customWidth="1"/>
    <col min="14" max="14" width="14.33203125" customWidth="1"/>
  </cols>
  <sheetData>
    <row r="1" spans="1:23" ht="31.5" customHeight="1" x14ac:dyDescent="0.2">
      <c r="A1" s="8" t="s">
        <v>5</v>
      </c>
      <c r="B1" s="9" t="s">
        <v>584</v>
      </c>
      <c r="C1" s="10"/>
      <c r="D1" s="10"/>
      <c r="E1" s="12"/>
      <c r="F1" s="10"/>
      <c r="G1" s="10"/>
      <c r="H1" s="10"/>
      <c r="I1" s="10"/>
      <c r="J1" s="10"/>
      <c r="K1" s="10"/>
      <c r="L1" s="13"/>
      <c r="M1" s="194"/>
      <c r="N1" s="14"/>
      <c r="O1" s="14"/>
      <c r="P1" s="14"/>
      <c r="Q1" s="14"/>
      <c r="R1" s="14"/>
      <c r="S1" s="14"/>
      <c r="T1" s="14"/>
      <c r="U1" s="14"/>
      <c r="V1" s="14"/>
      <c r="W1" s="14" t="s">
        <v>31</v>
      </c>
    </row>
    <row r="2" spans="1:23" ht="24.75" customHeight="1" x14ac:dyDescent="0.2">
      <c r="A2" s="19" t="s">
        <v>31</v>
      </c>
      <c r="B2" s="25" t="s">
        <v>47</v>
      </c>
      <c r="C2" s="527" t="s">
        <v>58</v>
      </c>
      <c r="D2" s="517"/>
      <c r="E2" s="89"/>
      <c r="F2" s="29"/>
      <c r="G2" s="29"/>
      <c r="H2" s="29"/>
      <c r="I2" s="29"/>
      <c r="J2" s="31"/>
      <c r="K2" s="33"/>
      <c r="L2" s="33"/>
      <c r="M2" s="23"/>
      <c r="N2" s="23"/>
      <c r="O2" s="36"/>
      <c r="P2" s="36"/>
      <c r="Q2" s="36"/>
      <c r="R2" s="36"/>
      <c r="S2" s="36"/>
      <c r="T2" s="36"/>
      <c r="U2" s="36"/>
      <c r="V2" s="36" t="str">
        <f>TRIM(E2)</f>
        <v/>
      </c>
      <c r="W2" s="36" t="str">
        <f t="shared" ref="W2:W3" si="0">IFERROR(LEFT(V2,FIND(",",V2)-1),V2)</f>
        <v/>
      </c>
    </row>
    <row r="3" spans="1:23" ht="27" customHeight="1" x14ac:dyDescent="0.2">
      <c r="A3" s="44" t="s">
        <v>61</v>
      </c>
      <c r="B3" s="46" t="s">
        <v>63</v>
      </c>
      <c r="C3" s="46" t="s">
        <v>64</v>
      </c>
      <c r="D3" s="46" t="s">
        <v>66</v>
      </c>
      <c r="E3" s="91" t="s">
        <v>67</v>
      </c>
      <c r="F3" s="46" t="s">
        <v>68</v>
      </c>
      <c r="G3" s="46" t="s">
        <v>69</v>
      </c>
      <c r="H3" s="46" t="s">
        <v>70</v>
      </c>
      <c r="I3" s="46" t="s">
        <v>71</v>
      </c>
      <c r="J3" s="46" t="s">
        <v>72</v>
      </c>
      <c r="K3" s="46" t="s">
        <v>73</v>
      </c>
      <c r="L3" s="46" t="s">
        <v>75</v>
      </c>
      <c r="M3" s="202" t="s">
        <v>97</v>
      </c>
      <c r="N3" s="92" t="s">
        <v>76</v>
      </c>
      <c r="O3" s="54"/>
      <c r="P3" s="54"/>
      <c r="Q3" s="54"/>
      <c r="R3" s="54"/>
      <c r="S3" s="54"/>
      <c r="T3" s="54"/>
      <c r="U3" s="54"/>
      <c r="V3" s="54" t="str">
        <f>IFERROR(TRIM(RIGHT(V2,LEN(V2)-LEN(W2)-1)),"")</f>
        <v/>
      </c>
      <c r="W3" s="54" t="str">
        <f t="shared" si="0"/>
        <v/>
      </c>
    </row>
    <row r="4" spans="1:23" ht="15.75" customHeight="1" x14ac:dyDescent="0.2">
      <c r="A4" s="93"/>
      <c r="B4" s="94"/>
      <c r="C4" s="94"/>
      <c r="D4" s="94"/>
      <c r="E4" s="95"/>
      <c r="F4" s="94"/>
      <c r="G4" s="94"/>
      <c r="H4" s="94"/>
      <c r="I4" s="94"/>
      <c r="J4" s="94"/>
      <c r="K4" s="94"/>
      <c r="L4" s="94"/>
      <c r="M4" s="209"/>
      <c r="N4" s="57"/>
      <c r="O4" s="36"/>
      <c r="P4" s="36"/>
      <c r="Q4" s="36"/>
      <c r="R4" s="36"/>
      <c r="S4" s="36"/>
      <c r="T4" s="36"/>
      <c r="U4" s="36"/>
      <c r="V4" s="36"/>
      <c r="W4" s="36"/>
    </row>
    <row r="5" spans="1:23" ht="15.75" customHeight="1" x14ac:dyDescent="0.2">
      <c r="A5" s="120" t="s">
        <v>339</v>
      </c>
      <c r="B5" s="106" t="s">
        <v>586</v>
      </c>
      <c r="C5" s="60" t="s">
        <v>112</v>
      </c>
      <c r="D5" s="120" t="s">
        <v>508</v>
      </c>
      <c r="E5" s="59"/>
      <c r="F5" s="59"/>
      <c r="G5" s="59"/>
      <c r="H5" s="64"/>
      <c r="I5" s="65"/>
      <c r="J5" s="64"/>
      <c r="K5" s="64"/>
      <c r="L5" s="64"/>
      <c r="M5" s="215"/>
      <c r="N5" s="100"/>
      <c r="O5" s="36"/>
      <c r="P5" s="36"/>
      <c r="Q5" s="36"/>
      <c r="R5" s="36"/>
      <c r="S5" s="36"/>
      <c r="T5" s="36"/>
      <c r="U5" s="36"/>
      <c r="V5" s="36"/>
      <c r="W5" s="36"/>
    </row>
    <row r="6" spans="1:23" ht="15.75" customHeight="1" x14ac:dyDescent="0.2">
      <c r="A6" s="218" t="s">
        <v>587</v>
      </c>
      <c r="B6" s="186" t="s">
        <v>186</v>
      </c>
      <c r="C6" s="60" t="s">
        <v>112</v>
      </c>
      <c r="D6" s="62" t="s">
        <v>559</v>
      </c>
      <c r="E6" s="62" t="s">
        <v>588</v>
      </c>
      <c r="F6" s="59"/>
      <c r="G6" s="59"/>
      <c r="H6" s="64"/>
      <c r="I6" s="65"/>
      <c r="J6" s="65"/>
      <c r="K6" s="64"/>
      <c r="L6" s="64"/>
      <c r="M6" s="215"/>
      <c r="N6" s="100"/>
      <c r="O6" s="36"/>
      <c r="P6" s="36"/>
      <c r="Q6" s="36"/>
      <c r="R6" s="36"/>
      <c r="S6" s="36"/>
      <c r="T6" s="36"/>
      <c r="U6" s="36"/>
      <c r="V6" s="36"/>
      <c r="W6" s="36"/>
    </row>
    <row r="7" spans="1:23" ht="15.75" customHeight="1" x14ac:dyDescent="0.2">
      <c r="A7" s="120" t="s">
        <v>281</v>
      </c>
      <c r="B7" s="219" t="s">
        <v>561</v>
      </c>
      <c r="C7" s="60" t="s">
        <v>112</v>
      </c>
      <c r="D7" s="120" t="s">
        <v>473</v>
      </c>
      <c r="E7" s="59"/>
      <c r="F7" s="59"/>
      <c r="G7" s="59"/>
      <c r="H7" s="64"/>
      <c r="I7" s="65"/>
      <c r="J7" s="64"/>
      <c r="K7" s="64"/>
      <c r="L7" s="64"/>
      <c r="M7" s="215"/>
      <c r="N7" s="100"/>
      <c r="O7" s="36"/>
      <c r="P7" s="36"/>
      <c r="Q7" s="36"/>
      <c r="R7" s="36"/>
      <c r="S7" s="36"/>
      <c r="T7" s="36"/>
      <c r="U7" s="36"/>
      <c r="V7" s="36"/>
      <c r="W7" s="36"/>
    </row>
    <row r="8" spans="1:23" ht="15.75" customHeight="1" x14ac:dyDescent="0.2">
      <c r="A8" s="120" t="s">
        <v>568</v>
      </c>
      <c r="B8" s="219" t="s">
        <v>316</v>
      </c>
      <c r="C8" s="60" t="s">
        <v>112</v>
      </c>
      <c r="D8" s="120" t="s">
        <v>171</v>
      </c>
      <c r="E8" s="59" t="s">
        <v>556</v>
      </c>
      <c r="F8" s="59"/>
      <c r="G8" s="59"/>
      <c r="H8" s="64"/>
      <c r="I8" s="65"/>
      <c r="J8" s="64"/>
      <c r="K8" s="64"/>
      <c r="L8" s="64"/>
      <c r="M8" s="215"/>
      <c r="N8" s="100"/>
      <c r="O8" s="36"/>
      <c r="P8" s="36"/>
      <c r="Q8" s="36"/>
      <c r="R8" s="36"/>
      <c r="S8" s="36"/>
      <c r="T8" s="36"/>
      <c r="U8" s="36"/>
      <c r="V8" s="36"/>
      <c r="W8" s="36"/>
    </row>
    <row r="9" spans="1:23" ht="15.75" customHeight="1" x14ac:dyDescent="0.2">
      <c r="A9" s="120" t="s">
        <v>589</v>
      </c>
      <c r="B9" s="106" t="s">
        <v>590</v>
      </c>
      <c r="C9" s="60" t="s">
        <v>112</v>
      </c>
      <c r="D9" s="120" t="s">
        <v>171</v>
      </c>
      <c r="E9" s="59" t="s">
        <v>591</v>
      </c>
      <c r="F9" s="59"/>
      <c r="G9" s="59" t="s">
        <v>573</v>
      </c>
      <c r="H9" s="64"/>
      <c r="I9" s="65"/>
      <c r="J9" s="64"/>
      <c r="K9" s="64"/>
      <c r="L9" s="64"/>
      <c r="M9" s="215"/>
      <c r="N9" s="100"/>
      <c r="O9" s="36"/>
      <c r="P9" s="36"/>
      <c r="Q9" s="36"/>
      <c r="R9" s="36"/>
      <c r="S9" s="36"/>
      <c r="T9" s="36"/>
      <c r="U9" s="36"/>
      <c r="V9" s="36"/>
      <c r="W9" s="36"/>
    </row>
    <row r="10" spans="1:23" ht="15.75" customHeight="1" x14ac:dyDescent="0.2">
      <c r="A10" s="120" t="s">
        <v>564</v>
      </c>
      <c r="B10" s="106" t="s">
        <v>565</v>
      </c>
      <c r="C10" s="60" t="s">
        <v>112</v>
      </c>
      <c r="D10" s="120" t="s">
        <v>171</v>
      </c>
      <c r="E10" s="235" t="s">
        <v>566</v>
      </c>
      <c r="F10" s="59"/>
      <c r="G10" s="59"/>
      <c r="H10" s="64"/>
      <c r="I10" s="65"/>
      <c r="J10" s="64"/>
      <c r="K10" s="64"/>
      <c r="L10" s="64"/>
      <c r="M10" s="215"/>
      <c r="N10" s="100"/>
      <c r="O10" s="36"/>
      <c r="P10" s="36"/>
      <c r="Q10" s="36"/>
      <c r="R10" s="36"/>
      <c r="S10" s="36"/>
      <c r="T10" s="36"/>
      <c r="U10" s="36"/>
      <c r="V10" s="36"/>
      <c r="W10" s="36"/>
    </row>
  </sheetData>
  <mergeCells count="1">
    <mergeCell ref="C2:D2"/>
  </mergeCells>
  <dataValidations count="1">
    <dataValidation type="list" allowBlank="1" showErrorMessage="1" sqref="C2" xr:uid="{00000000-0002-0000-0A00-000000000000}">
      <formula1>"Yes,No,Deleted"</formula1>
    </dataValidation>
  </dataValidations>
  <hyperlinks>
    <hyperlink ref="A6" r:id="rId1" xr:uid="{00000000-0004-0000-0A00-000000000000}"/>
    <hyperlink ref="E10" r:id="rId2" xr:uid="{00000000-0004-0000-0A00-000001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X14"/>
  <sheetViews>
    <sheetView workbookViewId="0">
      <pane xSplit="1" topLeftCell="B1" activePane="topRight" state="frozen"/>
      <selection pane="topRight" activeCell="C2" sqref="C2"/>
    </sheetView>
  </sheetViews>
  <sheetFormatPr baseColWidth="10" defaultColWidth="17.33203125" defaultRowHeight="15" customHeight="1" x14ac:dyDescent="0.2"/>
  <cols>
    <col min="1" max="1" width="30.1640625" customWidth="1"/>
    <col min="2" max="2" width="35.1640625" customWidth="1"/>
    <col min="3" max="3" width="13.5" customWidth="1"/>
    <col min="4" max="4" width="26" customWidth="1"/>
    <col min="5" max="5" width="41.83203125" customWidth="1"/>
    <col min="6" max="6" width="26.6640625" customWidth="1"/>
    <col min="7" max="7" width="18.1640625" customWidth="1"/>
    <col min="8" max="8" width="26.6640625" customWidth="1"/>
    <col min="9" max="9" width="10.5" customWidth="1"/>
    <col min="10" max="10" width="31.5" customWidth="1"/>
    <col min="11" max="11" width="34.5" customWidth="1"/>
    <col min="12" max="12" width="42" customWidth="1"/>
    <col min="13" max="13" width="24.83203125" customWidth="1"/>
    <col min="14" max="14" width="14.33203125" customWidth="1"/>
    <col min="15" max="24" width="9.1640625" customWidth="1"/>
  </cols>
  <sheetData>
    <row r="1" spans="1:24" ht="31.5" customHeight="1" x14ac:dyDescent="0.2">
      <c r="A1" s="8" t="s">
        <v>5</v>
      </c>
      <c r="B1" s="9" t="s">
        <v>439</v>
      </c>
      <c r="C1" s="225"/>
      <c r="D1" s="10"/>
      <c r="E1" s="10"/>
      <c r="F1" s="10"/>
      <c r="G1" s="10"/>
      <c r="H1" s="10"/>
      <c r="I1" s="10"/>
      <c r="J1" s="10"/>
      <c r="K1" s="10"/>
      <c r="L1" s="13"/>
      <c r="M1" s="194"/>
      <c r="N1" s="14"/>
      <c r="O1" s="14"/>
      <c r="P1" s="14"/>
      <c r="Q1" s="14"/>
      <c r="R1" s="14"/>
      <c r="S1" s="14"/>
      <c r="T1" s="14"/>
      <c r="U1" s="14"/>
      <c r="V1" s="14"/>
      <c r="W1" s="14"/>
      <c r="X1" s="18"/>
    </row>
    <row r="2" spans="1:24" ht="24.75" customHeight="1" x14ac:dyDescent="0.2">
      <c r="A2" s="19" t="s">
        <v>31</v>
      </c>
      <c r="B2" s="25" t="s">
        <v>47</v>
      </c>
      <c r="C2" s="527" t="s">
        <v>58</v>
      </c>
      <c r="D2" s="517"/>
      <c r="E2" s="28"/>
      <c r="F2" s="29"/>
      <c r="G2" s="29"/>
      <c r="H2" s="29"/>
      <c r="I2" s="29"/>
      <c r="J2" s="31"/>
      <c r="K2" s="33"/>
      <c r="L2" s="33"/>
      <c r="M2" s="228"/>
      <c r="N2" s="23"/>
      <c r="O2" s="36"/>
      <c r="P2" s="36"/>
      <c r="Q2" s="36"/>
      <c r="R2" s="36"/>
      <c r="S2" s="36"/>
      <c r="T2" s="36"/>
      <c r="U2" s="36"/>
      <c r="V2" s="36" t="str">
        <f>TRIM(E2)</f>
        <v/>
      </c>
      <c r="W2" s="36" t="str">
        <f t="shared" ref="W2:W3" si="0">IFERROR(LEFT(V2,FIND(",",V2)-1),V2)</f>
        <v/>
      </c>
      <c r="X2" s="36"/>
    </row>
    <row r="3" spans="1:24" ht="27" customHeight="1" x14ac:dyDescent="0.2">
      <c r="A3" s="44" t="s">
        <v>61</v>
      </c>
      <c r="B3" s="46" t="s">
        <v>63</v>
      </c>
      <c r="C3" s="46" t="s">
        <v>64</v>
      </c>
      <c r="D3" s="46" t="s">
        <v>66</v>
      </c>
      <c r="E3" s="46" t="s">
        <v>67</v>
      </c>
      <c r="F3" s="46" t="s">
        <v>68</v>
      </c>
      <c r="G3" s="46" t="s">
        <v>69</v>
      </c>
      <c r="H3" s="46" t="s">
        <v>70</v>
      </c>
      <c r="I3" s="46" t="s">
        <v>71</v>
      </c>
      <c r="J3" s="46" t="s">
        <v>72</v>
      </c>
      <c r="K3" s="46" t="s">
        <v>73</v>
      </c>
      <c r="L3" s="46" t="s">
        <v>75</v>
      </c>
      <c r="M3" s="202" t="s">
        <v>97</v>
      </c>
      <c r="N3" s="92" t="s">
        <v>76</v>
      </c>
      <c r="O3" s="54"/>
      <c r="P3" s="54"/>
      <c r="Q3" s="54"/>
      <c r="R3" s="54"/>
      <c r="S3" s="54"/>
      <c r="T3" s="54"/>
      <c r="U3" s="54"/>
      <c r="V3" s="54" t="str">
        <f>IFERROR(TRIM(RIGHT(V2,LEN(V2)-LEN(W2)-1)),"")</f>
        <v/>
      </c>
      <c r="W3" s="54" t="str">
        <f t="shared" si="0"/>
        <v/>
      </c>
      <c r="X3" s="54"/>
    </row>
    <row r="4" spans="1:24" ht="15.75" customHeight="1" x14ac:dyDescent="0.2">
      <c r="A4" s="93"/>
      <c r="B4" s="94"/>
      <c r="C4" s="231"/>
      <c r="D4" s="94"/>
      <c r="E4" s="94"/>
      <c r="F4" s="94"/>
      <c r="G4" s="94"/>
      <c r="H4" s="94"/>
      <c r="I4" s="94"/>
      <c r="J4" s="94"/>
      <c r="K4" s="94"/>
      <c r="L4" s="94"/>
      <c r="M4" s="209"/>
      <c r="N4" s="57"/>
      <c r="O4" s="36"/>
      <c r="P4" s="36"/>
      <c r="Q4" s="36"/>
      <c r="R4" s="36"/>
      <c r="S4" s="36"/>
      <c r="T4" s="36"/>
      <c r="U4" s="36"/>
      <c r="V4" s="36"/>
      <c r="W4" s="36"/>
      <c r="X4" s="36"/>
    </row>
    <row r="5" spans="1:24" ht="15.75" customHeight="1" x14ac:dyDescent="0.2">
      <c r="A5" s="232" t="s">
        <v>439</v>
      </c>
      <c r="B5" s="234" t="s">
        <v>186</v>
      </c>
      <c r="C5" s="237" t="s">
        <v>112</v>
      </c>
      <c r="D5" s="234" t="s">
        <v>200</v>
      </c>
      <c r="E5" s="132"/>
      <c r="F5" s="132"/>
      <c r="G5" s="132"/>
      <c r="H5" s="239"/>
      <c r="I5" s="241"/>
      <c r="J5" s="239"/>
      <c r="K5" s="239"/>
      <c r="L5" s="239"/>
      <c r="M5" s="244"/>
      <c r="N5" s="100"/>
      <c r="O5" s="245"/>
      <c r="P5" s="245"/>
      <c r="Q5" s="245"/>
      <c r="R5" s="245"/>
      <c r="S5" s="245"/>
      <c r="T5" s="245"/>
      <c r="U5" s="245"/>
      <c r="V5" s="245"/>
      <c r="W5" s="245"/>
      <c r="X5" s="245"/>
    </row>
    <row r="6" spans="1:24" ht="15.75" customHeight="1" x14ac:dyDescent="0.2">
      <c r="A6" s="248" t="s">
        <v>33</v>
      </c>
      <c r="B6" s="248" t="s">
        <v>595</v>
      </c>
      <c r="C6" s="249" t="s">
        <v>112</v>
      </c>
      <c r="D6" s="252" t="s">
        <v>33</v>
      </c>
      <c r="E6" s="254"/>
      <c r="F6" s="256"/>
      <c r="G6" s="254" t="s">
        <v>599</v>
      </c>
      <c r="H6" s="244"/>
      <c r="I6" s="244"/>
      <c r="J6" s="259"/>
      <c r="K6" s="244"/>
      <c r="L6" s="244"/>
      <c r="M6" s="244"/>
      <c r="N6" s="100"/>
      <c r="O6" s="262"/>
      <c r="P6" s="262"/>
      <c r="Q6" s="262"/>
      <c r="R6" s="262"/>
      <c r="S6" s="262"/>
      <c r="T6" s="262"/>
      <c r="U6" s="262"/>
      <c r="V6" s="262"/>
      <c r="W6" s="262"/>
      <c r="X6" s="262"/>
    </row>
    <row r="7" spans="1:24" ht="15.75" customHeight="1" x14ac:dyDescent="0.2">
      <c r="A7" s="234" t="s">
        <v>602</v>
      </c>
      <c r="B7" s="232" t="s">
        <v>603</v>
      </c>
      <c r="C7" s="237" t="s">
        <v>112</v>
      </c>
      <c r="D7" s="142" t="s">
        <v>596</v>
      </c>
      <c r="E7" s="132"/>
      <c r="F7" s="132"/>
      <c r="G7" s="132"/>
      <c r="H7" s="239"/>
      <c r="I7" s="241"/>
      <c r="J7" s="239"/>
      <c r="K7" s="239"/>
      <c r="L7" s="239"/>
      <c r="M7" s="244"/>
      <c r="N7" s="100"/>
      <c r="O7" s="245"/>
      <c r="P7" s="245"/>
      <c r="Q7" s="245"/>
      <c r="R7" s="245"/>
      <c r="S7" s="245"/>
      <c r="T7" s="245"/>
      <c r="U7" s="245"/>
      <c r="V7" s="245"/>
      <c r="W7" s="245"/>
      <c r="X7" s="245"/>
    </row>
    <row r="8" spans="1:24" ht="15.75" customHeight="1" x14ac:dyDescent="0.2">
      <c r="A8" s="234" t="s">
        <v>320</v>
      </c>
      <c r="B8" s="232" t="s">
        <v>321</v>
      </c>
      <c r="C8" s="237" t="s">
        <v>112</v>
      </c>
      <c r="D8" s="142" t="s">
        <v>41</v>
      </c>
      <c r="E8" s="142" t="s">
        <v>207</v>
      </c>
      <c r="F8" s="132"/>
      <c r="G8" s="132"/>
      <c r="H8" s="239"/>
      <c r="I8" s="241"/>
      <c r="J8" s="264"/>
      <c r="K8" s="239"/>
      <c r="L8" s="252" t="s">
        <v>604</v>
      </c>
      <c r="M8" s="244"/>
      <c r="N8" s="100"/>
      <c r="O8" s="245"/>
      <c r="P8" s="245"/>
      <c r="Q8" s="245"/>
      <c r="R8" s="245"/>
      <c r="S8" s="245"/>
      <c r="T8" s="245"/>
      <c r="U8" s="245"/>
      <c r="V8" s="245"/>
      <c r="W8" s="245"/>
      <c r="X8" s="245"/>
    </row>
    <row r="9" spans="1:24" ht="15.75" customHeight="1" x14ac:dyDescent="0.2">
      <c r="A9" s="232" t="s">
        <v>605</v>
      </c>
      <c r="B9" s="267" t="s">
        <v>606</v>
      </c>
      <c r="C9" s="270" t="s">
        <v>112</v>
      </c>
      <c r="D9" s="273" t="s">
        <v>200</v>
      </c>
      <c r="E9" s="273"/>
      <c r="F9" s="155"/>
      <c r="G9" s="155"/>
      <c r="H9" s="275"/>
      <c r="I9" s="276"/>
      <c r="J9" s="278"/>
      <c r="K9" s="275"/>
      <c r="L9" s="275"/>
      <c r="M9" s="280"/>
      <c r="N9" s="100"/>
      <c r="O9" s="245"/>
      <c r="P9" s="245"/>
      <c r="Q9" s="245"/>
      <c r="R9" s="245"/>
      <c r="S9" s="245"/>
      <c r="T9" s="245"/>
      <c r="U9" s="245"/>
      <c r="V9" s="245"/>
      <c r="W9" s="245"/>
      <c r="X9" s="245"/>
    </row>
    <row r="10" spans="1:24" ht="15.75" customHeight="1" x14ac:dyDescent="0.2">
      <c r="A10" s="47" t="s">
        <v>80</v>
      </c>
      <c r="B10" s="48"/>
      <c r="C10" s="283"/>
      <c r="D10" s="48"/>
      <c r="E10" s="49"/>
      <c r="F10" s="51"/>
      <c r="G10" s="48"/>
      <c r="H10" s="51"/>
      <c r="I10" s="51"/>
      <c r="J10" s="51"/>
      <c r="K10" s="51"/>
      <c r="L10" s="51"/>
      <c r="M10" s="53"/>
      <c r="N10" s="53"/>
      <c r="O10" s="55"/>
      <c r="P10" s="55"/>
      <c r="Q10" s="55"/>
      <c r="R10" s="55"/>
      <c r="S10" s="55"/>
      <c r="T10" s="55"/>
      <c r="U10" s="55"/>
      <c r="V10" s="55" t="str">
        <f>IFERROR(TRIM(RIGHT(V12,LEN(V12)-LEN(W12)-1)),"")</f>
        <v/>
      </c>
      <c r="W10" s="55" t="str">
        <f>IFERROR(LEFT(V10,FIND(",",V10)-1),V10)</f>
        <v/>
      </c>
      <c r="X10" s="55"/>
    </row>
    <row r="11" spans="1:24" ht="15.75" customHeight="1" x14ac:dyDescent="0.2">
      <c r="A11" s="287" t="s">
        <v>114</v>
      </c>
      <c r="B11" s="248" t="s">
        <v>119</v>
      </c>
      <c r="C11" s="249" t="s">
        <v>112</v>
      </c>
      <c r="D11" s="254" t="s">
        <v>22</v>
      </c>
      <c r="E11" s="252" t="s">
        <v>127</v>
      </c>
      <c r="F11" s="256"/>
      <c r="G11" s="254" t="s">
        <v>661</v>
      </c>
      <c r="H11" s="244"/>
      <c r="I11" s="244"/>
      <c r="J11" s="259"/>
      <c r="K11" s="244"/>
      <c r="L11" s="244"/>
      <c r="M11" s="244"/>
      <c r="N11" s="100"/>
      <c r="O11" s="262"/>
      <c r="P11" s="262"/>
      <c r="Q11" s="262"/>
      <c r="R11" s="262"/>
      <c r="S11" s="262"/>
      <c r="T11" s="262"/>
      <c r="U11" s="262"/>
      <c r="V11" s="262"/>
      <c r="W11" s="262"/>
      <c r="X11" s="262"/>
    </row>
    <row r="12" spans="1:24" ht="15.75" customHeight="1" x14ac:dyDescent="0.2">
      <c r="A12" s="287" t="s">
        <v>662</v>
      </c>
      <c r="B12" s="248" t="s">
        <v>663</v>
      </c>
      <c r="C12" s="249" t="s">
        <v>112</v>
      </c>
      <c r="D12" s="252" t="s">
        <v>664</v>
      </c>
      <c r="E12" s="252" t="s">
        <v>665</v>
      </c>
      <c r="F12" s="256"/>
      <c r="G12" s="264" t="s">
        <v>666</v>
      </c>
      <c r="H12" s="244"/>
      <c r="I12" s="244"/>
      <c r="J12" s="259"/>
      <c r="K12" s="244"/>
      <c r="L12" s="244"/>
      <c r="M12" s="244"/>
      <c r="N12" s="100"/>
      <c r="O12" s="262"/>
      <c r="P12" s="262"/>
      <c r="Q12" s="262"/>
      <c r="R12" s="262"/>
      <c r="S12" s="262"/>
      <c r="T12" s="262"/>
      <c r="U12" s="262"/>
      <c r="V12" s="262"/>
      <c r="W12" s="262"/>
      <c r="X12" s="262"/>
    </row>
    <row r="13" spans="1:24" ht="15.75" customHeight="1" x14ac:dyDescent="0.2">
      <c r="A13" s="287" t="s">
        <v>667</v>
      </c>
      <c r="B13" s="248" t="s">
        <v>668</v>
      </c>
      <c r="C13" s="249" t="s">
        <v>112</v>
      </c>
      <c r="D13" s="254" t="s">
        <v>41</v>
      </c>
      <c r="E13" s="252" t="s">
        <v>669</v>
      </c>
      <c r="F13" s="256"/>
      <c r="G13" s="254" t="s">
        <v>670</v>
      </c>
      <c r="H13" s="244"/>
      <c r="I13" s="244"/>
      <c r="J13" s="259"/>
      <c r="K13" s="244"/>
      <c r="L13" s="244"/>
      <c r="M13" s="244"/>
      <c r="N13" s="107" t="s">
        <v>244</v>
      </c>
      <c r="O13" s="262"/>
      <c r="P13" s="262"/>
      <c r="Q13" s="262"/>
      <c r="R13" s="262"/>
      <c r="S13" s="262"/>
      <c r="T13" s="262"/>
      <c r="U13" s="262"/>
      <c r="V13" s="262"/>
      <c r="W13" s="262"/>
      <c r="X13" s="262"/>
    </row>
    <row r="14" spans="1:24" ht="15.75" customHeight="1" x14ac:dyDescent="0.2">
      <c r="A14" s="287" t="s">
        <v>672</v>
      </c>
      <c r="B14" s="248" t="s">
        <v>673</v>
      </c>
      <c r="C14" s="249" t="s">
        <v>112</v>
      </c>
      <c r="D14" s="254" t="s">
        <v>12</v>
      </c>
      <c r="E14" s="254" t="s">
        <v>674</v>
      </c>
      <c r="F14" s="256"/>
      <c r="G14" s="254" t="s">
        <v>675</v>
      </c>
      <c r="H14" s="244"/>
      <c r="I14" s="244"/>
      <c r="J14" s="259"/>
      <c r="K14" s="244"/>
      <c r="L14" s="244"/>
      <c r="M14" s="244"/>
      <c r="N14" s="107" t="s">
        <v>244</v>
      </c>
      <c r="O14" s="262"/>
      <c r="P14" s="262"/>
      <c r="Q14" s="262"/>
      <c r="R14" s="262"/>
      <c r="S14" s="262"/>
      <c r="T14" s="262"/>
      <c r="U14" s="262"/>
      <c r="V14" s="262"/>
      <c r="W14" s="262"/>
      <c r="X14" s="262"/>
    </row>
  </sheetData>
  <mergeCells count="1">
    <mergeCell ref="C2:D2"/>
  </mergeCells>
  <dataValidations count="1">
    <dataValidation type="list" allowBlank="1" showErrorMessage="1" sqref="C2" xr:uid="{00000000-0002-0000-0B00-000000000000}">
      <formula1>"Yes,No,Deleted"</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X28"/>
  <sheetViews>
    <sheetView workbookViewId="0">
      <pane xSplit="1" topLeftCell="B1" activePane="topRight" state="frozen"/>
      <selection pane="topRight" activeCell="C2" sqref="C2"/>
    </sheetView>
  </sheetViews>
  <sheetFormatPr baseColWidth="10" defaultColWidth="17.33203125" defaultRowHeight="15" customHeight="1" x14ac:dyDescent="0.2"/>
  <cols>
    <col min="1" max="1" width="30.1640625" customWidth="1"/>
    <col min="2" max="2" width="29.5" customWidth="1"/>
    <col min="3" max="3" width="14.5" customWidth="1"/>
    <col min="4" max="4" width="35.5" customWidth="1"/>
    <col min="5" max="5" width="41.83203125" customWidth="1"/>
    <col min="6" max="6" width="26.6640625" customWidth="1"/>
    <col min="7" max="7" width="18.1640625" customWidth="1"/>
    <col min="8" max="8" width="26.6640625" customWidth="1"/>
    <col min="9" max="9" width="10.5" customWidth="1"/>
    <col min="10" max="10" width="31.5" customWidth="1"/>
    <col min="11" max="11" width="34.5" customWidth="1"/>
    <col min="12" max="12" width="42" customWidth="1"/>
    <col min="13" max="13" width="26.1640625" customWidth="1"/>
    <col min="14" max="14" width="14.33203125" customWidth="1"/>
    <col min="15" max="24" width="9.1640625" customWidth="1"/>
  </cols>
  <sheetData>
    <row r="1" spans="1:24" ht="31.5" customHeight="1" x14ac:dyDescent="0.2">
      <c r="A1" s="8" t="s">
        <v>5</v>
      </c>
      <c r="B1" s="9" t="s">
        <v>585</v>
      </c>
      <c r="C1" s="10"/>
      <c r="D1" s="10"/>
      <c r="E1" s="10"/>
      <c r="F1" s="10"/>
      <c r="G1" s="10"/>
      <c r="H1" s="10"/>
      <c r="I1" s="10"/>
      <c r="J1" s="10"/>
      <c r="K1" s="10"/>
      <c r="L1" s="13"/>
      <c r="M1" s="226"/>
      <c r="N1" s="227"/>
      <c r="O1" s="227"/>
      <c r="P1" s="227"/>
      <c r="Q1" s="227"/>
      <c r="R1" s="227"/>
      <c r="S1" s="227"/>
      <c r="T1" s="227"/>
      <c r="U1" s="227"/>
      <c r="V1" s="227"/>
      <c r="W1" s="227" t="s">
        <v>31</v>
      </c>
      <c r="X1" s="229"/>
    </row>
    <row r="2" spans="1:24" ht="24.75" customHeight="1" x14ac:dyDescent="0.2">
      <c r="A2" s="19" t="s">
        <v>31</v>
      </c>
      <c r="B2" s="25" t="s">
        <v>47</v>
      </c>
      <c r="C2" s="527" t="s">
        <v>58</v>
      </c>
      <c r="D2" s="517"/>
      <c r="E2" s="28"/>
      <c r="F2" s="29"/>
      <c r="G2" s="29"/>
      <c r="H2" s="29"/>
      <c r="I2" s="29"/>
      <c r="J2" s="31"/>
      <c r="K2" s="33"/>
      <c r="L2" s="33"/>
      <c r="M2" s="230"/>
      <c r="N2" s="230"/>
      <c r="O2" s="67"/>
      <c r="P2" s="67"/>
      <c r="Q2" s="67"/>
      <c r="R2" s="67"/>
      <c r="S2" s="67"/>
      <c r="T2" s="67"/>
      <c r="U2" s="67"/>
      <c r="V2" s="67" t="str">
        <f>TRIM(E2)</f>
        <v/>
      </c>
      <c r="W2" s="67" t="str">
        <f t="shared" ref="W2:W3" si="0">IFERROR(LEFT(V2,FIND(",",V2)-1),V2)</f>
        <v/>
      </c>
      <c r="X2" s="67"/>
    </row>
    <row r="3" spans="1:24" ht="27" customHeight="1" x14ac:dyDescent="0.2">
      <c r="A3" s="44" t="s">
        <v>61</v>
      </c>
      <c r="B3" s="46" t="s">
        <v>63</v>
      </c>
      <c r="C3" s="46" t="s">
        <v>64</v>
      </c>
      <c r="D3" s="46" t="s">
        <v>66</v>
      </c>
      <c r="E3" s="46" t="s">
        <v>67</v>
      </c>
      <c r="F3" s="46" t="s">
        <v>68</v>
      </c>
      <c r="G3" s="46" t="s">
        <v>69</v>
      </c>
      <c r="H3" s="46" t="s">
        <v>70</v>
      </c>
      <c r="I3" s="46" t="s">
        <v>71</v>
      </c>
      <c r="J3" s="46" t="s">
        <v>72</v>
      </c>
      <c r="K3" s="46" t="s">
        <v>73</v>
      </c>
      <c r="L3" s="46" t="s">
        <v>75</v>
      </c>
      <c r="M3" s="202" t="s">
        <v>97</v>
      </c>
      <c r="N3" s="92" t="s">
        <v>76</v>
      </c>
      <c r="O3" s="233"/>
      <c r="P3" s="233"/>
      <c r="Q3" s="233"/>
      <c r="R3" s="233"/>
      <c r="S3" s="233"/>
      <c r="T3" s="233"/>
      <c r="U3" s="233"/>
      <c r="V3" s="233" t="str">
        <f>IFERROR(TRIM(RIGHT(V2,LEN(V2)-LEN(W2)-1)),"")</f>
        <v/>
      </c>
      <c r="W3" s="233" t="str">
        <f t="shared" si="0"/>
        <v/>
      </c>
      <c r="X3" s="233"/>
    </row>
    <row r="4" spans="1:24" ht="15.75" customHeight="1" x14ac:dyDescent="0.2">
      <c r="A4" s="93"/>
      <c r="B4" s="94"/>
      <c r="C4" s="94"/>
      <c r="D4" s="94"/>
      <c r="E4" s="94"/>
      <c r="F4" s="94"/>
      <c r="G4" s="94"/>
      <c r="H4" s="94"/>
      <c r="I4" s="94"/>
      <c r="J4" s="94"/>
      <c r="K4" s="94"/>
      <c r="L4" s="94"/>
      <c r="M4" s="236"/>
      <c r="N4" s="57"/>
      <c r="O4" s="67"/>
      <c r="P4" s="67"/>
      <c r="Q4" s="67"/>
      <c r="R4" s="67"/>
      <c r="S4" s="67"/>
      <c r="T4" s="67"/>
      <c r="U4" s="67"/>
      <c r="V4" s="67"/>
      <c r="W4" s="67"/>
      <c r="X4" s="67"/>
    </row>
    <row r="5" spans="1:24" ht="15.75" customHeight="1" x14ac:dyDescent="0.2">
      <c r="A5" s="234" t="s">
        <v>106</v>
      </c>
      <c r="B5" s="234" t="s">
        <v>164</v>
      </c>
      <c r="C5" s="238" t="s">
        <v>112</v>
      </c>
      <c r="D5" s="234" t="s">
        <v>22</v>
      </c>
      <c r="E5" s="102"/>
      <c r="F5" s="102"/>
      <c r="G5" s="240"/>
      <c r="H5" s="240"/>
      <c r="I5" s="242"/>
      <c r="J5" s="240"/>
      <c r="K5" s="240"/>
      <c r="L5" s="240"/>
      <c r="M5" s="243"/>
      <c r="N5" s="100"/>
      <c r="O5" s="245"/>
      <c r="P5" s="245"/>
      <c r="Q5" s="245"/>
      <c r="R5" s="245"/>
      <c r="S5" s="245"/>
      <c r="T5" s="245"/>
      <c r="U5" s="245"/>
      <c r="V5" s="245"/>
      <c r="W5" s="245"/>
      <c r="X5" s="245"/>
    </row>
    <row r="6" spans="1:24" ht="15.75" customHeight="1" x14ac:dyDescent="0.2">
      <c r="A6" s="232" t="s">
        <v>439</v>
      </c>
      <c r="B6" s="246" t="s">
        <v>593</v>
      </c>
      <c r="C6" s="238" t="s">
        <v>112</v>
      </c>
      <c r="D6" s="232" t="s">
        <v>594</v>
      </c>
      <c r="E6" s="102"/>
      <c r="F6" s="102"/>
      <c r="G6" s="240"/>
      <c r="H6" s="240"/>
      <c r="I6" s="242"/>
      <c r="J6" s="240"/>
      <c r="K6" s="240"/>
      <c r="L6" s="240"/>
      <c r="M6" s="243"/>
      <c r="N6" s="100"/>
      <c r="O6" s="245"/>
      <c r="P6" s="245"/>
      <c r="Q6" s="245"/>
      <c r="R6" s="245"/>
      <c r="S6" s="245"/>
      <c r="T6" s="245"/>
      <c r="U6" s="245"/>
      <c r="V6" s="245"/>
      <c r="W6" s="245"/>
      <c r="X6" s="245"/>
    </row>
    <row r="7" spans="1:24" ht="15.75" customHeight="1" x14ac:dyDescent="0.2">
      <c r="A7" s="248" t="s">
        <v>33</v>
      </c>
      <c r="B7" s="253" t="s">
        <v>595</v>
      </c>
      <c r="C7" s="257" t="s">
        <v>112</v>
      </c>
      <c r="D7" s="172" t="s">
        <v>33</v>
      </c>
      <c r="E7" s="258" t="s">
        <v>600</v>
      </c>
      <c r="F7" s="260"/>
      <c r="G7" s="260"/>
      <c r="H7" s="260"/>
      <c r="I7" s="260"/>
      <c r="J7" s="260"/>
      <c r="K7" s="260"/>
      <c r="L7" s="258" t="s">
        <v>601</v>
      </c>
      <c r="M7" s="243"/>
      <c r="N7" s="100"/>
      <c r="O7" s="262"/>
      <c r="P7" s="262"/>
      <c r="Q7" s="262"/>
      <c r="R7" s="262"/>
      <c r="S7" s="262"/>
      <c r="T7" s="262"/>
      <c r="U7" s="262"/>
      <c r="V7" s="262"/>
      <c r="W7" s="262"/>
      <c r="X7" s="262"/>
    </row>
    <row r="8" spans="1:24" ht="14.25" customHeight="1" x14ac:dyDescent="0.2">
      <c r="A8" s="263" t="s">
        <v>59</v>
      </c>
      <c r="B8" s="265" t="s">
        <v>305</v>
      </c>
      <c r="C8" s="238" t="s">
        <v>112</v>
      </c>
      <c r="D8" s="268" t="s">
        <v>557</v>
      </c>
      <c r="E8" s="102"/>
      <c r="F8" s="102"/>
      <c r="G8" s="272"/>
      <c r="H8" s="272"/>
      <c r="I8" s="274"/>
      <c r="J8" s="240"/>
      <c r="K8" s="240"/>
      <c r="L8" s="240"/>
      <c r="M8" s="243"/>
      <c r="N8" s="100"/>
      <c r="O8" s="245"/>
      <c r="P8" s="245"/>
      <c r="Q8" s="245"/>
      <c r="R8" s="245"/>
      <c r="S8" s="245"/>
      <c r="T8" s="245"/>
      <c r="U8" s="245"/>
      <c r="V8" s="245"/>
      <c r="W8" s="245"/>
      <c r="X8" s="245"/>
    </row>
    <row r="9" spans="1:24" ht="14.25" customHeight="1" x14ac:dyDescent="0.2">
      <c r="A9" s="263" t="s">
        <v>628</v>
      </c>
      <c r="B9" s="268" t="s">
        <v>186</v>
      </c>
      <c r="C9" s="238" t="s">
        <v>112</v>
      </c>
      <c r="D9" s="97" t="s">
        <v>10</v>
      </c>
      <c r="E9" s="97" t="s">
        <v>629</v>
      </c>
      <c r="F9" s="102"/>
      <c r="G9" s="240"/>
      <c r="H9" s="240"/>
      <c r="I9" s="242"/>
      <c r="J9" s="242"/>
      <c r="K9" s="240"/>
      <c r="L9" s="240"/>
      <c r="M9" s="243"/>
      <c r="N9" s="100"/>
      <c r="O9" s="245"/>
      <c r="P9" s="245"/>
      <c r="Q9" s="245"/>
      <c r="R9" s="245"/>
      <c r="S9" s="245"/>
      <c r="T9" s="245"/>
      <c r="U9" s="245"/>
      <c r="V9" s="245"/>
      <c r="W9" s="245"/>
      <c r="X9" s="245"/>
    </row>
    <row r="10" spans="1:24" ht="14.25" customHeight="1" x14ac:dyDescent="0.2">
      <c r="A10" s="232" t="s">
        <v>320</v>
      </c>
      <c r="B10" s="232" t="s">
        <v>321</v>
      </c>
      <c r="C10" s="277" t="s">
        <v>112</v>
      </c>
      <c r="D10" s="142" t="s">
        <v>171</v>
      </c>
      <c r="E10" s="142" t="s">
        <v>639</v>
      </c>
      <c r="F10" s="132"/>
      <c r="G10" s="279"/>
      <c r="H10" s="279"/>
      <c r="I10" s="282"/>
      <c r="J10" s="282"/>
      <c r="K10" s="279"/>
      <c r="L10" s="279"/>
      <c r="M10" s="244"/>
      <c r="N10" s="123"/>
      <c r="O10" s="239"/>
      <c r="P10" s="239"/>
      <c r="Q10" s="239"/>
      <c r="R10" s="239"/>
      <c r="S10" s="239"/>
      <c r="T10" s="239"/>
      <c r="U10" s="239"/>
      <c r="V10" s="239"/>
      <c r="W10" s="239"/>
      <c r="X10" s="239"/>
    </row>
    <row r="11" spans="1:24" ht="15.75" customHeight="1" x14ac:dyDescent="0.2">
      <c r="A11" s="47" t="s">
        <v>80</v>
      </c>
      <c r="B11" s="284"/>
      <c r="C11" s="284"/>
      <c r="D11" s="284"/>
      <c r="E11" s="285"/>
      <c r="F11" s="286"/>
      <c r="G11" s="284"/>
      <c r="H11" s="286"/>
      <c r="I11" s="286"/>
      <c r="J11" s="286"/>
      <c r="K11" s="286"/>
      <c r="L11" s="286"/>
      <c r="M11" s="288"/>
      <c r="N11" s="288"/>
      <c r="O11" s="289"/>
      <c r="P11" s="289"/>
      <c r="Q11" s="289"/>
      <c r="R11" s="289"/>
      <c r="S11" s="289"/>
      <c r="T11" s="289"/>
      <c r="U11" s="289"/>
      <c r="V11" s="289" t="str">
        <f>IFERROR(TRIM(RIGHT(V26,LEN(V26)-LEN(W26)-1)),"")</f>
        <v/>
      </c>
      <c r="W11" s="289" t="str">
        <f>IFERROR(LEFT(V11,FIND(",",V11)-1),V11)</f>
        <v/>
      </c>
      <c r="X11" s="289"/>
    </row>
    <row r="12" spans="1:24" ht="15.75" customHeight="1" x14ac:dyDescent="0.2">
      <c r="A12" s="248" t="s">
        <v>114</v>
      </c>
      <c r="B12" s="248" t="s">
        <v>119</v>
      </c>
      <c r="C12" s="290" t="s">
        <v>112</v>
      </c>
      <c r="D12" s="254" t="s">
        <v>22</v>
      </c>
      <c r="E12" s="254" t="s">
        <v>676</v>
      </c>
      <c r="F12" s="256"/>
      <c r="G12" s="252" t="s">
        <v>677</v>
      </c>
      <c r="H12" s="256"/>
      <c r="I12" s="256"/>
      <c r="J12" s="256"/>
      <c r="K12" s="256"/>
      <c r="L12" s="252" t="s">
        <v>678</v>
      </c>
      <c r="M12" s="244"/>
      <c r="N12" s="133" t="s">
        <v>244</v>
      </c>
      <c r="O12" s="244"/>
      <c r="P12" s="244"/>
      <c r="Q12" s="244"/>
      <c r="R12" s="244"/>
      <c r="S12" s="244"/>
      <c r="T12" s="244"/>
      <c r="U12" s="244"/>
      <c r="V12" s="244"/>
      <c r="W12" s="244"/>
      <c r="X12" s="244"/>
    </row>
    <row r="13" spans="1:24" ht="15.75" customHeight="1" x14ac:dyDescent="0.2">
      <c r="A13" s="164" t="s">
        <v>679</v>
      </c>
      <c r="B13" s="164" t="s">
        <v>680</v>
      </c>
      <c r="C13" s="291" t="s">
        <v>112</v>
      </c>
      <c r="D13" s="291" t="s">
        <v>188</v>
      </c>
      <c r="E13" s="162"/>
      <c r="F13" s="76"/>
      <c r="G13" s="292"/>
      <c r="H13" s="76"/>
      <c r="I13" s="76"/>
      <c r="J13" s="76"/>
      <c r="K13" s="76"/>
      <c r="L13" s="76"/>
      <c r="M13" s="79"/>
      <c r="N13" s="133" t="s">
        <v>244</v>
      </c>
      <c r="O13" s="76"/>
      <c r="P13" s="76"/>
      <c r="Q13" s="76"/>
      <c r="R13" s="76"/>
      <c r="S13" s="76"/>
      <c r="T13" s="76"/>
      <c r="U13" s="76"/>
      <c r="V13" s="76"/>
      <c r="W13" s="76"/>
      <c r="X13" s="76"/>
    </row>
    <row r="14" spans="1:24" ht="15.75" customHeight="1" x14ac:dyDescent="0.2">
      <c r="A14" s="164" t="s">
        <v>685</v>
      </c>
      <c r="B14" s="293" t="s">
        <v>686</v>
      </c>
      <c r="C14" s="291" t="s">
        <v>112</v>
      </c>
      <c r="D14" s="291" t="s">
        <v>200</v>
      </c>
      <c r="E14" s="162"/>
      <c r="F14" s="76"/>
      <c r="G14" s="292"/>
      <c r="H14" s="76"/>
      <c r="I14" s="76"/>
      <c r="J14" s="76"/>
      <c r="K14" s="76"/>
      <c r="L14" s="76"/>
      <c r="M14" s="79"/>
      <c r="N14" s="133" t="s">
        <v>244</v>
      </c>
      <c r="O14" s="76"/>
      <c r="P14" s="76"/>
      <c r="Q14" s="76"/>
      <c r="R14" s="76"/>
      <c r="S14" s="76"/>
      <c r="T14" s="76"/>
      <c r="U14" s="76"/>
      <c r="V14" s="76"/>
      <c r="W14" s="76"/>
      <c r="X14" s="76"/>
    </row>
    <row r="15" spans="1:24" ht="14.25" customHeight="1" x14ac:dyDescent="0.2">
      <c r="A15" s="248" t="s">
        <v>662</v>
      </c>
      <c r="B15" s="248" t="s">
        <v>663</v>
      </c>
      <c r="C15" s="290" t="s">
        <v>112</v>
      </c>
      <c r="D15" s="254" t="s">
        <v>171</v>
      </c>
      <c r="E15" s="254" t="s">
        <v>690</v>
      </c>
      <c r="F15" s="256"/>
      <c r="G15" s="239" t="s">
        <v>691</v>
      </c>
      <c r="H15" s="256"/>
      <c r="I15" s="256"/>
      <c r="J15" s="256"/>
      <c r="K15" s="256"/>
      <c r="L15" s="256"/>
      <c r="M15" s="244"/>
      <c r="N15" s="133" t="s">
        <v>244</v>
      </c>
      <c r="O15" s="244"/>
      <c r="P15" s="244"/>
      <c r="Q15" s="244"/>
      <c r="R15" s="244"/>
      <c r="S15" s="244"/>
      <c r="T15" s="244"/>
      <c r="U15" s="244"/>
      <c r="V15" s="244"/>
      <c r="W15" s="244"/>
      <c r="X15" s="244"/>
    </row>
    <row r="16" spans="1:24" ht="15.75" customHeight="1" x14ac:dyDescent="0.2">
      <c r="A16" s="294" t="s">
        <v>693</v>
      </c>
      <c r="B16" s="164" t="s">
        <v>696</v>
      </c>
      <c r="C16" s="291" t="s">
        <v>112</v>
      </c>
      <c r="D16" s="291" t="s">
        <v>359</v>
      </c>
      <c r="E16" s="146"/>
      <c r="F16" s="76"/>
      <c r="G16" s="292"/>
      <c r="H16" s="76"/>
      <c r="I16" s="76"/>
      <c r="J16" s="76"/>
      <c r="K16" s="76"/>
      <c r="L16" s="76"/>
      <c r="M16" s="79"/>
      <c r="N16" s="133" t="s">
        <v>244</v>
      </c>
      <c r="O16" s="76"/>
      <c r="P16" s="76"/>
      <c r="Q16" s="76"/>
      <c r="R16" s="76"/>
      <c r="S16" s="76"/>
      <c r="T16" s="76"/>
      <c r="U16" s="76"/>
      <c r="V16" s="76"/>
      <c r="W16" s="76"/>
      <c r="X16" s="76"/>
    </row>
    <row r="17" spans="1:24" ht="15.75" customHeight="1" x14ac:dyDescent="0.2">
      <c r="A17" s="294" t="s">
        <v>697</v>
      </c>
      <c r="B17" s="164" t="s">
        <v>698</v>
      </c>
      <c r="C17" s="291" t="s">
        <v>112</v>
      </c>
      <c r="D17" s="291" t="s">
        <v>41</v>
      </c>
      <c r="E17" s="162" t="s">
        <v>699</v>
      </c>
      <c r="F17" s="76"/>
      <c r="G17" s="292"/>
      <c r="H17" s="76"/>
      <c r="I17" s="76"/>
      <c r="J17" s="76"/>
      <c r="K17" s="76"/>
      <c r="L17" s="76"/>
      <c r="M17" s="79"/>
      <c r="N17" s="133" t="s">
        <v>244</v>
      </c>
      <c r="O17" s="76"/>
      <c r="P17" s="76"/>
      <c r="Q17" s="76"/>
      <c r="R17" s="76"/>
      <c r="S17" s="76"/>
      <c r="T17" s="76"/>
      <c r="U17" s="76"/>
      <c r="V17" s="76"/>
      <c r="W17" s="76"/>
      <c r="X17" s="76"/>
    </row>
    <row r="18" spans="1:24" ht="15.75" customHeight="1" x14ac:dyDescent="0.2">
      <c r="A18" s="294" t="s">
        <v>702</v>
      </c>
      <c r="B18" s="164" t="s">
        <v>704</v>
      </c>
      <c r="C18" s="291" t="s">
        <v>112</v>
      </c>
      <c r="D18" s="291" t="s">
        <v>41</v>
      </c>
      <c r="E18" s="162" t="s">
        <v>706</v>
      </c>
      <c r="F18" s="76"/>
      <c r="G18" s="292"/>
      <c r="H18" s="76"/>
      <c r="I18" s="76"/>
      <c r="J18" s="76"/>
      <c r="K18" s="76"/>
      <c r="L18" s="76"/>
      <c r="M18" s="79"/>
      <c r="N18" s="133" t="s">
        <v>244</v>
      </c>
      <c r="O18" s="76"/>
      <c r="P18" s="76"/>
      <c r="Q18" s="76"/>
      <c r="R18" s="76"/>
      <c r="S18" s="76"/>
      <c r="T18" s="76"/>
      <c r="U18" s="76"/>
      <c r="V18" s="76"/>
      <c r="W18" s="76"/>
      <c r="X18" s="76"/>
    </row>
    <row r="19" spans="1:24" ht="15.75" customHeight="1" x14ac:dyDescent="0.2">
      <c r="A19" s="164" t="s">
        <v>709</v>
      </c>
      <c r="B19" s="164" t="s">
        <v>710</v>
      </c>
      <c r="C19" s="291" t="s">
        <v>112</v>
      </c>
      <c r="D19" s="291" t="s">
        <v>188</v>
      </c>
      <c r="E19" s="75"/>
      <c r="F19" s="76"/>
      <c r="G19" s="292"/>
      <c r="H19" s="76"/>
      <c r="I19" s="76"/>
      <c r="J19" s="76"/>
      <c r="K19" s="76"/>
      <c r="L19" s="76"/>
      <c r="M19" s="79"/>
      <c r="N19" s="133" t="s">
        <v>244</v>
      </c>
      <c r="O19" s="76"/>
      <c r="P19" s="76"/>
      <c r="Q19" s="76"/>
      <c r="R19" s="76"/>
      <c r="S19" s="76"/>
      <c r="T19" s="76"/>
      <c r="U19" s="76"/>
      <c r="V19" s="76"/>
      <c r="W19" s="76"/>
      <c r="X19" s="76"/>
    </row>
    <row r="20" spans="1:24" ht="15.75" customHeight="1" x14ac:dyDescent="0.2">
      <c r="A20" s="294" t="s">
        <v>713</v>
      </c>
      <c r="B20" s="164" t="s">
        <v>714</v>
      </c>
      <c r="C20" s="297" t="s">
        <v>112</v>
      </c>
      <c r="D20" s="297" t="s">
        <v>41</v>
      </c>
      <c r="E20" s="297" t="s">
        <v>715</v>
      </c>
      <c r="F20" s="79"/>
      <c r="G20" s="297"/>
      <c r="H20" s="79"/>
      <c r="I20" s="79"/>
      <c r="J20" s="79"/>
      <c r="K20" s="79"/>
      <c r="L20" s="79"/>
      <c r="M20" s="79"/>
      <c r="N20" s="133" t="s">
        <v>244</v>
      </c>
      <c r="O20" s="79"/>
      <c r="P20" s="79"/>
      <c r="Q20" s="79"/>
      <c r="R20" s="79"/>
      <c r="S20" s="79"/>
      <c r="T20" s="79"/>
      <c r="U20" s="79"/>
      <c r="V20" s="79"/>
      <c r="W20" s="79"/>
      <c r="X20" s="79"/>
    </row>
    <row r="21" spans="1:24" ht="15.75" customHeight="1" x14ac:dyDescent="0.2">
      <c r="A21" s="294" t="s">
        <v>717</v>
      </c>
      <c r="B21" s="293" t="s">
        <v>718</v>
      </c>
      <c r="C21" s="81" t="s">
        <v>112</v>
      </c>
      <c r="D21" s="81" t="s">
        <v>41</v>
      </c>
      <c r="E21" s="81" t="s">
        <v>719</v>
      </c>
      <c r="F21" s="79"/>
      <c r="G21" s="297"/>
      <c r="H21" s="79"/>
      <c r="I21" s="79"/>
      <c r="J21" s="79"/>
      <c r="K21" s="79"/>
      <c r="L21" s="79"/>
      <c r="M21" s="79"/>
      <c r="N21" s="133" t="s">
        <v>244</v>
      </c>
      <c r="O21" s="79"/>
      <c r="P21" s="79"/>
      <c r="Q21" s="79"/>
      <c r="R21" s="79"/>
      <c r="S21" s="79"/>
      <c r="T21" s="79"/>
      <c r="U21" s="79"/>
      <c r="V21" s="79"/>
      <c r="W21" s="79"/>
      <c r="X21" s="79"/>
    </row>
    <row r="22" spans="1:24" ht="15.75" customHeight="1" x14ac:dyDescent="0.2">
      <c r="A22" s="294" t="s">
        <v>723</v>
      </c>
      <c r="B22" s="293" t="s">
        <v>724</v>
      </c>
      <c r="C22" s="81" t="s">
        <v>112</v>
      </c>
      <c r="D22" s="81" t="s">
        <v>41</v>
      </c>
      <c r="E22" s="81" t="s">
        <v>725</v>
      </c>
      <c r="F22" s="79"/>
      <c r="G22" s="297"/>
      <c r="H22" s="79"/>
      <c r="I22" s="79"/>
      <c r="J22" s="79"/>
      <c r="K22" s="79"/>
      <c r="L22" s="80" t="s">
        <v>726</v>
      </c>
      <c r="M22" s="79"/>
      <c r="N22" s="133" t="s">
        <v>244</v>
      </c>
      <c r="O22" s="79"/>
      <c r="P22" s="79"/>
      <c r="Q22" s="79"/>
      <c r="R22" s="79"/>
      <c r="S22" s="79"/>
      <c r="T22" s="79"/>
      <c r="U22" s="79"/>
      <c r="V22" s="79"/>
      <c r="W22" s="79"/>
      <c r="X22" s="79"/>
    </row>
    <row r="23" spans="1:24" ht="15.75" customHeight="1" x14ac:dyDescent="0.2">
      <c r="A23" s="294" t="s">
        <v>727</v>
      </c>
      <c r="B23" s="164" t="s">
        <v>728</v>
      </c>
      <c r="C23" s="291" t="s">
        <v>112</v>
      </c>
      <c r="D23" s="291" t="s">
        <v>41</v>
      </c>
      <c r="E23" s="162" t="s">
        <v>730</v>
      </c>
      <c r="F23" s="76"/>
      <c r="G23" s="292"/>
      <c r="H23" s="76"/>
      <c r="I23" s="76"/>
      <c r="J23" s="76"/>
      <c r="K23" s="76"/>
      <c r="L23" s="76"/>
      <c r="M23" s="79"/>
      <c r="N23" s="133" t="s">
        <v>244</v>
      </c>
      <c r="O23" s="76"/>
      <c r="P23" s="76"/>
      <c r="Q23" s="76"/>
      <c r="R23" s="76"/>
      <c r="S23" s="76"/>
      <c r="T23" s="76"/>
      <c r="U23" s="76"/>
      <c r="V23" s="76"/>
      <c r="W23" s="76"/>
      <c r="X23" s="76"/>
    </row>
    <row r="24" spans="1:24" ht="15.75" customHeight="1" x14ac:dyDescent="0.2">
      <c r="A24" s="294" t="s">
        <v>731</v>
      </c>
      <c r="B24" s="164" t="s">
        <v>696</v>
      </c>
      <c r="C24" s="291" t="s">
        <v>112</v>
      </c>
      <c r="D24" s="291" t="s">
        <v>359</v>
      </c>
      <c r="E24" s="146"/>
      <c r="F24" s="76"/>
      <c r="G24" s="292"/>
      <c r="H24" s="76"/>
      <c r="I24" s="76"/>
      <c r="J24" s="76"/>
      <c r="K24" s="76"/>
      <c r="L24" s="76"/>
      <c r="M24" s="79"/>
      <c r="N24" s="133" t="s">
        <v>244</v>
      </c>
      <c r="O24" s="76"/>
      <c r="P24" s="76"/>
      <c r="Q24" s="76"/>
      <c r="R24" s="76"/>
      <c r="S24" s="76"/>
      <c r="T24" s="76"/>
      <c r="U24" s="76"/>
      <c r="V24" s="76"/>
      <c r="W24" s="76"/>
      <c r="X24" s="76"/>
    </row>
    <row r="25" spans="1:24" ht="15.75" customHeight="1" x14ac:dyDescent="0.2">
      <c r="A25" s="294" t="s">
        <v>733</v>
      </c>
      <c r="B25" s="164" t="s">
        <v>734</v>
      </c>
      <c r="C25" s="291" t="s">
        <v>112</v>
      </c>
      <c r="D25" s="291" t="s">
        <v>41</v>
      </c>
      <c r="E25" s="75" t="s">
        <v>735</v>
      </c>
      <c r="F25" s="76"/>
      <c r="G25" s="292"/>
      <c r="H25" s="76"/>
      <c r="I25" s="76"/>
      <c r="J25" s="76"/>
      <c r="K25" s="76"/>
      <c r="L25" s="76"/>
      <c r="M25" s="79"/>
      <c r="N25" s="133" t="s">
        <v>244</v>
      </c>
      <c r="O25" s="76"/>
      <c r="P25" s="76"/>
      <c r="Q25" s="76"/>
      <c r="R25" s="76"/>
      <c r="S25" s="76"/>
      <c r="T25" s="76"/>
      <c r="U25" s="76"/>
      <c r="V25" s="76"/>
      <c r="W25" s="76"/>
      <c r="X25" s="76"/>
    </row>
    <row r="26" spans="1:24" ht="14.25" customHeight="1" x14ac:dyDescent="0.2">
      <c r="A26" s="248" t="s">
        <v>667</v>
      </c>
      <c r="B26" s="248" t="s">
        <v>668</v>
      </c>
      <c r="C26" s="290" t="s">
        <v>112</v>
      </c>
      <c r="D26" s="254" t="s">
        <v>171</v>
      </c>
      <c r="E26" s="254" t="s">
        <v>736</v>
      </c>
      <c r="F26" s="256"/>
      <c r="G26" s="530" t="s">
        <v>737</v>
      </c>
      <c r="H26" s="516"/>
      <c r="I26" s="517"/>
      <c r="J26" s="256"/>
      <c r="K26" s="256"/>
      <c r="L26" s="256"/>
      <c r="M26" s="244"/>
      <c r="N26" s="133" t="s">
        <v>244</v>
      </c>
      <c r="O26" s="244"/>
      <c r="P26" s="244"/>
      <c r="Q26" s="244"/>
      <c r="R26" s="244"/>
      <c r="S26" s="244"/>
      <c r="T26" s="244"/>
      <c r="U26" s="244"/>
      <c r="V26" s="244"/>
      <c r="W26" s="244"/>
      <c r="X26" s="244"/>
    </row>
    <row r="27" spans="1:24" ht="15.75" customHeight="1" x14ac:dyDescent="0.2">
      <c r="A27" s="294" t="s">
        <v>738</v>
      </c>
      <c r="B27" s="164" t="s">
        <v>739</v>
      </c>
      <c r="C27" s="291" t="s">
        <v>112</v>
      </c>
      <c r="D27" s="291" t="s">
        <v>138</v>
      </c>
      <c r="E27" s="146"/>
      <c r="F27" s="76"/>
      <c r="G27" s="292"/>
      <c r="H27" s="76"/>
      <c r="I27" s="76"/>
      <c r="J27" s="76"/>
      <c r="K27" s="76"/>
      <c r="L27" s="76"/>
      <c r="M27" s="79"/>
      <c r="N27" s="133" t="s">
        <v>244</v>
      </c>
      <c r="O27" s="76"/>
      <c r="P27" s="76"/>
      <c r="Q27" s="76"/>
      <c r="R27" s="76"/>
      <c r="S27" s="76"/>
      <c r="T27" s="76"/>
      <c r="U27" s="76"/>
      <c r="V27" s="76"/>
      <c r="W27" s="76"/>
      <c r="X27" s="76"/>
    </row>
    <row r="28" spans="1:24" ht="14.25" customHeight="1" x14ac:dyDescent="0.2">
      <c r="A28" s="248" t="s">
        <v>672</v>
      </c>
      <c r="B28" s="248" t="s">
        <v>673</v>
      </c>
      <c r="C28" s="290" t="s">
        <v>112</v>
      </c>
      <c r="D28" s="254" t="s">
        <v>171</v>
      </c>
      <c r="E28" s="254" t="s">
        <v>741</v>
      </c>
      <c r="F28" s="256"/>
      <c r="G28" s="298" t="s">
        <v>742</v>
      </c>
      <c r="H28" s="256"/>
      <c r="I28" s="256"/>
      <c r="J28" s="256"/>
      <c r="K28" s="256"/>
      <c r="L28" s="256"/>
      <c r="M28" s="244"/>
      <c r="N28" s="133" t="s">
        <v>244</v>
      </c>
      <c r="O28" s="244"/>
      <c r="P28" s="244"/>
      <c r="Q28" s="244"/>
      <c r="R28" s="244"/>
      <c r="S28" s="244"/>
      <c r="T28" s="244"/>
      <c r="U28" s="244"/>
      <c r="V28" s="244"/>
      <c r="W28" s="244"/>
      <c r="X28" s="244"/>
    </row>
  </sheetData>
  <mergeCells count="2">
    <mergeCell ref="C2:D2"/>
    <mergeCell ref="G26:I26"/>
  </mergeCells>
  <dataValidations count="1">
    <dataValidation type="list" allowBlank="1" showErrorMessage="1" sqref="C2" xr:uid="{00000000-0002-0000-0C00-000000000000}">
      <formula1>"Yes,No,Deleted"</formula1>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W7"/>
  <sheetViews>
    <sheetView workbookViewId="0">
      <pane xSplit="1" topLeftCell="B1" activePane="topRight" state="frozen"/>
      <selection pane="topRight" activeCell="C2" sqref="C2"/>
    </sheetView>
  </sheetViews>
  <sheetFormatPr baseColWidth="10" defaultColWidth="17.33203125" defaultRowHeight="15" customHeight="1" x14ac:dyDescent="0.2"/>
  <cols>
    <col min="1" max="1" width="38.1640625" customWidth="1"/>
    <col min="2" max="2" width="37.5" customWidth="1"/>
    <col min="3" max="3" width="13.5" customWidth="1"/>
    <col min="4" max="4" width="26.5" customWidth="1"/>
    <col min="13" max="13" width="25.33203125" customWidth="1"/>
    <col min="14" max="14" width="14.33203125" customWidth="1"/>
  </cols>
  <sheetData>
    <row r="1" spans="1:23" ht="31.5" customHeight="1" x14ac:dyDescent="0.2">
      <c r="A1" s="8" t="s">
        <v>5</v>
      </c>
      <c r="B1" s="9" t="s">
        <v>592</v>
      </c>
      <c r="C1" s="10"/>
      <c r="D1" s="10"/>
      <c r="E1" s="10"/>
      <c r="F1" s="10"/>
      <c r="G1" s="10"/>
      <c r="H1" s="10"/>
      <c r="I1" s="10"/>
      <c r="J1" s="10"/>
      <c r="K1" s="10"/>
      <c r="L1" s="13"/>
      <c r="M1" s="194"/>
      <c r="N1" s="14"/>
      <c r="O1" s="14"/>
      <c r="P1" s="14"/>
      <c r="Q1" s="14"/>
      <c r="R1" s="14"/>
      <c r="S1" s="14"/>
      <c r="T1" s="14"/>
      <c r="U1" s="14"/>
      <c r="V1" s="14"/>
      <c r="W1" s="14" t="s">
        <v>31</v>
      </c>
    </row>
    <row r="2" spans="1:23" ht="24.75" customHeight="1" x14ac:dyDescent="0.2">
      <c r="A2" s="19" t="s">
        <v>31</v>
      </c>
      <c r="B2" s="25" t="s">
        <v>47</v>
      </c>
      <c r="C2" s="527" t="s">
        <v>58</v>
      </c>
      <c r="D2" s="517"/>
      <c r="E2" s="28"/>
      <c r="F2" s="29"/>
      <c r="G2" s="29"/>
      <c r="H2" s="29"/>
      <c r="I2" s="29"/>
      <c r="J2" s="31"/>
      <c r="K2" s="33"/>
      <c r="L2" s="33"/>
      <c r="M2" s="23"/>
      <c r="N2" s="23"/>
      <c r="O2" s="36"/>
      <c r="P2" s="36"/>
      <c r="Q2" s="36"/>
      <c r="R2" s="36"/>
      <c r="S2" s="36"/>
      <c r="T2" s="36"/>
      <c r="U2" s="36"/>
      <c r="V2" s="36" t="str">
        <f>TRIM(E2)</f>
        <v/>
      </c>
      <c r="W2" s="36" t="str">
        <f t="shared" ref="W2:W3" si="0">IFERROR(LEFT(V2,FIND(",",V2)-1),V2)</f>
        <v/>
      </c>
    </row>
    <row r="3" spans="1:23" ht="27" customHeight="1" x14ac:dyDescent="0.2">
      <c r="A3" s="44" t="s">
        <v>61</v>
      </c>
      <c r="B3" s="46" t="s">
        <v>63</v>
      </c>
      <c r="C3" s="46" t="s">
        <v>64</v>
      </c>
      <c r="D3" s="46" t="s">
        <v>66</v>
      </c>
      <c r="E3" s="46" t="s">
        <v>67</v>
      </c>
      <c r="F3" s="46" t="s">
        <v>68</v>
      </c>
      <c r="G3" s="46" t="s">
        <v>69</v>
      </c>
      <c r="H3" s="46" t="s">
        <v>70</v>
      </c>
      <c r="I3" s="46" t="s">
        <v>71</v>
      </c>
      <c r="J3" s="46" t="s">
        <v>72</v>
      </c>
      <c r="K3" s="46" t="s">
        <v>73</v>
      </c>
      <c r="L3" s="46" t="s">
        <v>75</v>
      </c>
      <c r="M3" s="202" t="s">
        <v>97</v>
      </c>
      <c r="N3" s="92" t="s">
        <v>76</v>
      </c>
      <c r="O3" s="54"/>
      <c r="P3" s="54"/>
      <c r="Q3" s="54"/>
      <c r="R3" s="54"/>
      <c r="S3" s="54"/>
      <c r="T3" s="54"/>
      <c r="U3" s="54"/>
      <c r="V3" s="54" t="str">
        <f>IFERROR(TRIM(RIGHT(V2,LEN(V2)-LEN(W2)-1)),"")</f>
        <v/>
      </c>
      <c r="W3" s="54" t="str">
        <f t="shared" si="0"/>
        <v/>
      </c>
    </row>
    <row r="4" spans="1:23" ht="15.75" customHeight="1" x14ac:dyDescent="0.2">
      <c r="A4" s="93"/>
      <c r="B4" s="94"/>
      <c r="C4" s="94"/>
      <c r="D4" s="94"/>
      <c r="E4" s="94"/>
      <c r="F4" s="94"/>
      <c r="G4" s="94"/>
      <c r="H4" s="94"/>
      <c r="I4" s="94"/>
      <c r="J4" s="94"/>
      <c r="K4" s="94"/>
      <c r="L4" s="94"/>
      <c r="M4" s="209"/>
      <c r="N4" s="57"/>
      <c r="O4" s="36"/>
      <c r="P4" s="36"/>
      <c r="Q4" s="36"/>
      <c r="R4" s="36"/>
      <c r="S4" s="36"/>
      <c r="T4" s="36"/>
      <c r="U4" s="36"/>
      <c r="V4" s="36"/>
      <c r="W4" s="36"/>
    </row>
    <row r="5" spans="1:23" ht="15.75" customHeight="1" x14ac:dyDescent="0.2">
      <c r="A5" s="247" t="s">
        <v>439</v>
      </c>
      <c r="B5" s="250" t="s">
        <v>593</v>
      </c>
      <c r="C5" s="185" t="s">
        <v>112</v>
      </c>
      <c r="D5" s="120" t="s">
        <v>596</v>
      </c>
      <c r="E5" s="59"/>
      <c r="F5" s="99"/>
      <c r="G5" s="99"/>
      <c r="H5" s="99"/>
      <c r="I5" s="187"/>
      <c r="J5" s="64"/>
      <c r="K5" s="64"/>
      <c r="L5" s="64"/>
      <c r="M5" s="215"/>
      <c r="N5" s="100"/>
      <c r="O5" s="36"/>
      <c r="P5" s="36"/>
      <c r="Q5" s="36"/>
      <c r="R5" s="36"/>
      <c r="S5" s="36"/>
      <c r="T5" s="36"/>
      <c r="U5" s="36"/>
      <c r="V5" s="36"/>
      <c r="W5" s="36"/>
    </row>
    <row r="6" spans="1:23" ht="15.75" customHeight="1" x14ac:dyDescent="0.2">
      <c r="A6" s="120" t="s">
        <v>339</v>
      </c>
      <c r="B6" s="251" t="s">
        <v>586</v>
      </c>
      <c r="C6" s="185" t="s">
        <v>112</v>
      </c>
      <c r="D6" s="120" t="s">
        <v>508</v>
      </c>
      <c r="E6" s="59"/>
      <c r="F6" s="99"/>
      <c r="G6" s="99"/>
      <c r="H6" s="99"/>
      <c r="I6" s="187"/>
      <c r="J6" s="64"/>
      <c r="K6" s="64"/>
      <c r="L6" s="64"/>
      <c r="M6" s="215"/>
      <c r="N6" s="100"/>
      <c r="O6" s="36"/>
      <c r="P6" s="36"/>
      <c r="Q6" s="36"/>
      <c r="R6" s="36"/>
      <c r="S6" s="36"/>
      <c r="T6" s="36"/>
      <c r="U6" s="36"/>
      <c r="V6" s="36"/>
      <c r="W6" s="36"/>
    </row>
    <row r="7" spans="1:23" ht="15.75" customHeight="1" x14ac:dyDescent="0.2">
      <c r="A7" s="255" t="s">
        <v>597</v>
      </c>
      <c r="B7" s="186" t="s">
        <v>186</v>
      </c>
      <c r="C7" s="185" t="s">
        <v>112</v>
      </c>
      <c r="D7" s="62" t="s">
        <v>559</v>
      </c>
      <c r="E7" s="62" t="s">
        <v>598</v>
      </c>
      <c r="F7" s="99"/>
      <c r="G7" s="99"/>
      <c r="H7" s="99"/>
      <c r="I7" s="187"/>
      <c r="J7" s="187"/>
      <c r="K7" s="64"/>
      <c r="L7" s="64"/>
      <c r="M7" s="215"/>
      <c r="N7" s="100"/>
      <c r="O7" s="36"/>
      <c r="P7" s="36"/>
      <c r="Q7" s="36"/>
      <c r="R7" s="36"/>
      <c r="S7" s="36"/>
      <c r="T7" s="36"/>
      <c r="U7" s="36"/>
      <c r="V7" s="36"/>
      <c r="W7" s="36"/>
    </row>
  </sheetData>
  <mergeCells count="1">
    <mergeCell ref="C2:D2"/>
  </mergeCells>
  <dataValidations count="1">
    <dataValidation type="list" allowBlank="1" showErrorMessage="1" sqref="C2" xr:uid="{00000000-0002-0000-0D00-000000000000}">
      <formula1>"Yes,No,Deleted"</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W24"/>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7.33203125" defaultRowHeight="15" customHeight="1" x14ac:dyDescent="0.2"/>
  <cols>
    <col min="1" max="1" width="20.83203125" customWidth="1"/>
    <col min="2" max="2" width="28" customWidth="1"/>
    <col min="3" max="3" width="7.1640625" customWidth="1"/>
    <col min="4" max="11" width="20.83203125" customWidth="1"/>
    <col min="12" max="12" width="33.5" customWidth="1"/>
    <col min="13" max="13" width="20.83203125" customWidth="1"/>
    <col min="14" max="14" width="14.33203125" customWidth="1"/>
    <col min="15" max="23" width="20.83203125" customWidth="1"/>
  </cols>
  <sheetData>
    <row r="1" spans="1:23" ht="31.5" customHeight="1" x14ac:dyDescent="0.2">
      <c r="A1" s="192" t="s">
        <v>5</v>
      </c>
      <c r="B1" s="193" t="s">
        <v>521</v>
      </c>
      <c r="C1" s="12"/>
      <c r="D1" s="12"/>
      <c r="E1" s="12"/>
      <c r="F1" s="12"/>
      <c r="G1" s="12"/>
      <c r="H1" s="12"/>
      <c r="I1" s="12"/>
      <c r="J1" s="12"/>
      <c r="K1" s="12"/>
      <c r="L1" s="88"/>
      <c r="M1" s="261"/>
      <c r="N1" s="14"/>
      <c r="O1" s="195"/>
      <c r="P1" s="195"/>
      <c r="Q1" s="195"/>
      <c r="R1" s="195"/>
      <c r="S1" s="195"/>
      <c r="T1" s="195"/>
      <c r="U1" s="195"/>
      <c r="V1" s="195"/>
      <c r="W1" s="195" t="s">
        <v>31</v>
      </c>
    </row>
    <row r="2" spans="1:23" ht="24.75" customHeight="1" x14ac:dyDescent="0.2">
      <c r="A2" s="196" t="s">
        <v>31</v>
      </c>
      <c r="B2" s="197" t="s">
        <v>47</v>
      </c>
      <c r="C2" s="529" t="s">
        <v>58</v>
      </c>
      <c r="D2" s="517"/>
      <c r="E2" s="89"/>
      <c r="F2" s="30"/>
      <c r="G2" s="30"/>
      <c r="H2" s="30"/>
      <c r="I2" s="30"/>
      <c r="J2" s="163"/>
      <c r="K2" s="90"/>
      <c r="L2" s="90"/>
      <c r="M2" s="23"/>
      <c r="N2" s="23"/>
      <c r="O2" s="23"/>
      <c r="P2" s="23"/>
      <c r="Q2" s="23"/>
      <c r="R2" s="23"/>
      <c r="S2" s="23"/>
      <c r="T2" s="23"/>
      <c r="U2" s="23"/>
      <c r="V2" s="23" t="str">
        <f>TRIM(E2)</f>
        <v/>
      </c>
      <c r="W2" s="23" t="str">
        <f t="shared" ref="W2:W3" si="0">IFERROR(LEFT(V2,FIND(",",V2)-1),V2)</f>
        <v/>
      </c>
    </row>
    <row r="3" spans="1:23" ht="27" customHeight="1" x14ac:dyDescent="0.2">
      <c r="A3" s="200" t="s">
        <v>61</v>
      </c>
      <c r="B3" s="91" t="s">
        <v>63</v>
      </c>
      <c r="C3" s="91" t="s">
        <v>64</v>
      </c>
      <c r="D3" s="91" t="s">
        <v>66</v>
      </c>
      <c r="E3" s="91" t="s">
        <v>67</v>
      </c>
      <c r="F3" s="91" t="s">
        <v>68</v>
      </c>
      <c r="G3" s="91" t="s">
        <v>69</v>
      </c>
      <c r="H3" s="91" t="s">
        <v>70</v>
      </c>
      <c r="I3" s="91" t="s">
        <v>71</v>
      </c>
      <c r="J3" s="91" t="s">
        <v>72</v>
      </c>
      <c r="K3" s="91" t="s">
        <v>73</v>
      </c>
      <c r="L3" s="91" t="s">
        <v>75</v>
      </c>
      <c r="M3" s="266" t="s">
        <v>97</v>
      </c>
      <c r="N3" s="92" t="s">
        <v>76</v>
      </c>
      <c r="O3" s="204"/>
      <c r="P3" s="204"/>
      <c r="Q3" s="204"/>
      <c r="R3" s="204"/>
      <c r="S3" s="204"/>
      <c r="T3" s="204"/>
      <c r="U3" s="204"/>
      <c r="V3" s="204" t="str">
        <f>IFERROR(TRIM(RIGHT(V2,LEN(V2)-LEN(W2)-1)),"")</f>
        <v/>
      </c>
      <c r="W3" s="204" t="str">
        <f t="shared" si="0"/>
        <v/>
      </c>
    </row>
    <row r="4" spans="1:23" ht="15.75" customHeight="1" x14ac:dyDescent="0.2">
      <c r="A4" s="207"/>
      <c r="B4" s="95"/>
      <c r="C4" s="95"/>
      <c r="D4" s="95"/>
      <c r="E4" s="95"/>
      <c r="F4" s="95"/>
      <c r="G4" s="95"/>
      <c r="H4" s="95"/>
      <c r="I4" s="95"/>
      <c r="J4" s="95"/>
      <c r="K4" s="95"/>
      <c r="L4" s="95"/>
      <c r="M4" s="269"/>
      <c r="N4" s="57"/>
      <c r="O4" s="23"/>
      <c r="P4" s="23"/>
      <c r="Q4" s="23"/>
      <c r="R4" s="23"/>
      <c r="S4" s="23"/>
      <c r="T4" s="23"/>
      <c r="U4" s="23"/>
      <c r="V4" s="23"/>
      <c r="W4" s="23"/>
    </row>
    <row r="5" spans="1:23" ht="15.75" customHeight="1" x14ac:dyDescent="0.2">
      <c r="A5" s="120" t="s">
        <v>607</v>
      </c>
      <c r="B5" s="190" t="s">
        <v>608</v>
      </c>
      <c r="C5" s="60" t="s">
        <v>112</v>
      </c>
      <c r="D5" s="62" t="s">
        <v>22</v>
      </c>
      <c r="E5" s="62" t="s">
        <v>127</v>
      </c>
      <c r="F5" s="59"/>
      <c r="G5" s="59"/>
      <c r="H5" s="59"/>
      <c r="I5" s="98"/>
      <c r="J5" s="59"/>
      <c r="K5" s="59"/>
      <c r="L5" s="59"/>
      <c r="M5" s="271"/>
      <c r="N5" s="100"/>
      <c r="O5" s="23"/>
      <c r="P5" s="23"/>
      <c r="Q5" s="23"/>
      <c r="R5" s="23"/>
      <c r="S5" s="23"/>
      <c r="T5" s="23"/>
      <c r="U5" s="23"/>
      <c r="V5" s="23"/>
      <c r="W5" s="23"/>
    </row>
    <row r="6" spans="1:23" ht="15.75" customHeight="1" x14ac:dyDescent="0.2">
      <c r="A6" s="113" t="s">
        <v>609</v>
      </c>
      <c r="B6" s="190" t="s">
        <v>610</v>
      </c>
      <c r="C6" s="60" t="s">
        <v>112</v>
      </c>
      <c r="D6" s="62" t="s">
        <v>26</v>
      </c>
      <c r="E6" s="62"/>
      <c r="F6" s="59"/>
      <c r="G6" s="59"/>
      <c r="H6" s="59"/>
      <c r="I6" s="98"/>
      <c r="J6" s="59"/>
      <c r="K6" s="59"/>
      <c r="L6" s="59"/>
      <c r="M6" s="271"/>
      <c r="N6" s="100"/>
      <c r="O6" s="23"/>
      <c r="P6" s="23"/>
      <c r="Q6" s="23"/>
      <c r="R6" s="23"/>
      <c r="S6" s="23"/>
      <c r="T6" s="23"/>
      <c r="U6" s="23"/>
      <c r="V6" s="23"/>
      <c r="W6" s="23"/>
    </row>
    <row r="7" spans="1:23" ht="15.75" customHeight="1" x14ac:dyDescent="0.2">
      <c r="A7" s="120" t="s">
        <v>611</v>
      </c>
      <c r="B7" s="190" t="s">
        <v>612</v>
      </c>
      <c r="C7" s="60" t="s">
        <v>112</v>
      </c>
      <c r="D7" s="62" t="s">
        <v>171</v>
      </c>
      <c r="E7" s="62" t="s">
        <v>613</v>
      </c>
      <c r="F7" s="59"/>
      <c r="G7" s="59"/>
      <c r="H7" s="59"/>
      <c r="I7" s="98"/>
      <c r="J7" s="59"/>
      <c r="K7" s="59"/>
      <c r="L7" s="59"/>
      <c r="M7" s="271"/>
      <c r="N7" s="100"/>
      <c r="O7" s="23"/>
      <c r="P7" s="23"/>
      <c r="Q7" s="23"/>
      <c r="R7" s="23"/>
      <c r="S7" s="23"/>
      <c r="T7" s="23"/>
      <c r="U7" s="23"/>
      <c r="V7" s="23"/>
      <c r="W7" s="23"/>
    </row>
    <row r="8" spans="1:23" ht="15.75" customHeight="1" x14ac:dyDescent="0.2">
      <c r="A8" s="120" t="s">
        <v>59</v>
      </c>
      <c r="B8" s="106" t="s">
        <v>305</v>
      </c>
      <c r="C8" s="60" t="s">
        <v>112</v>
      </c>
      <c r="D8" s="62" t="s">
        <v>257</v>
      </c>
      <c r="E8" s="62"/>
      <c r="F8" s="59"/>
      <c r="G8" s="59"/>
      <c r="H8" s="59"/>
      <c r="I8" s="98"/>
      <c r="J8" s="98"/>
      <c r="K8" s="59"/>
      <c r="L8" s="59"/>
      <c r="M8" s="271"/>
      <c r="N8" s="100"/>
      <c r="O8" s="23"/>
      <c r="P8" s="23"/>
      <c r="Q8" s="23"/>
      <c r="R8" s="23"/>
      <c r="S8" s="23"/>
      <c r="T8" s="23"/>
      <c r="U8" s="23"/>
      <c r="V8" s="23"/>
      <c r="W8" s="23"/>
    </row>
    <row r="9" spans="1:23" ht="15.75" customHeight="1" x14ac:dyDescent="0.2">
      <c r="A9" s="120" t="s">
        <v>614</v>
      </c>
      <c r="B9" s="190" t="s">
        <v>615</v>
      </c>
      <c r="C9" s="60" t="s">
        <v>112</v>
      </c>
      <c r="D9" s="62" t="s">
        <v>616</v>
      </c>
      <c r="E9" s="62"/>
      <c r="F9" s="59"/>
      <c r="G9" s="62" t="s">
        <v>617</v>
      </c>
      <c r="H9" s="59"/>
      <c r="I9" s="98"/>
      <c r="J9" s="98"/>
      <c r="K9" s="59"/>
      <c r="L9" s="59"/>
      <c r="M9" s="271"/>
      <c r="N9" s="100"/>
      <c r="O9" s="23"/>
      <c r="P9" s="23"/>
      <c r="Q9" s="23"/>
      <c r="R9" s="23"/>
      <c r="S9" s="23"/>
      <c r="T9" s="23"/>
      <c r="U9" s="23"/>
      <c r="V9" s="23"/>
      <c r="W9" s="23"/>
    </row>
    <row r="10" spans="1:23" ht="15.75" customHeight="1" x14ac:dyDescent="0.2">
      <c r="A10" s="120" t="s">
        <v>618</v>
      </c>
      <c r="B10" s="190" t="s">
        <v>619</v>
      </c>
      <c r="C10" s="60" t="s">
        <v>112</v>
      </c>
      <c r="D10" s="62" t="s">
        <v>620</v>
      </c>
      <c r="E10" s="62" t="s">
        <v>621</v>
      </c>
      <c r="F10" s="59"/>
      <c r="G10" s="62"/>
      <c r="H10" s="59"/>
      <c r="I10" s="98"/>
      <c r="J10" s="98"/>
      <c r="K10" s="59"/>
      <c r="L10" s="59"/>
      <c r="M10" s="271"/>
      <c r="N10" s="107" t="s">
        <v>148</v>
      </c>
      <c r="O10" s="23"/>
      <c r="P10" s="23"/>
      <c r="Q10" s="23"/>
      <c r="R10" s="23"/>
      <c r="S10" s="23"/>
      <c r="T10" s="23"/>
      <c r="U10" s="23"/>
      <c r="V10" s="23"/>
      <c r="W10" s="23"/>
    </row>
    <row r="11" spans="1:23" ht="15.75" customHeight="1" x14ac:dyDescent="0.2">
      <c r="A11" s="113" t="s">
        <v>622</v>
      </c>
      <c r="B11" s="190" t="s">
        <v>623</v>
      </c>
      <c r="C11" s="60" t="s">
        <v>112</v>
      </c>
      <c r="D11" s="62" t="s">
        <v>41</v>
      </c>
      <c r="E11" s="62" t="s">
        <v>624</v>
      </c>
      <c r="F11" s="59"/>
      <c r="G11" s="59"/>
      <c r="H11" s="59"/>
      <c r="I11" s="98"/>
      <c r="J11" s="59"/>
      <c r="K11" s="59"/>
      <c r="L11" s="62" t="s">
        <v>625</v>
      </c>
      <c r="M11" s="271"/>
      <c r="N11" s="100"/>
      <c r="O11" s="23"/>
      <c r="P11" s="23"/>
      <c r="Q11" s="23"/>
      <c r="R11" s="23"/>
      <c r="S11" s="23"/>
      <c r="T11" s="23"/>
      <c r="U11" s="23"/>
      <c r="V11" s="23"/>
      <c r="W11" s="23"/>
    </row>
    <row r="12" spans="1:23" ht="15.75" customHeight="1" x14ac:dyDescent="0.2">
      <c r="A12" s="113" t="s">
        <v>626</v>
      </c>
      <c r="B12" s="186" t="s">
        <v>627</v>
      </c>
      <c r="C12" s="60" t="s">
        <v>112</v>
      </c>
      <c r="D12" s="62" t="s">
        <v>26</v>
      </c>
      <c r="E12" s="62"/>
      <c r="F12" s="59"/>
      <c r="G12" s="59"/>
      <c r="H12" s="59"/>
      <c r="I12" s="98"/>
      <c r="J12" s="59"/>
      <c r="K12" s="59"/>
      <c r="L12" s="59"/>
      <c r="M12" s="271"/>
      <c r="N12" s="100"/>
      <c r="O12" s="23"/>
      <c r="P12" s="23"/>
      <c r="Q12" s="23"/>
      <c r="R12" s="23"/>
      <c r="S12" s="23"/>
      <c r="T12" s="23"/>
      <c r="U12" s="23"/>
      <c r="V12" s="23"/>
      <c r="W12" s="23"/>
    </row>
    <row r="13" spans="1:23" ht="15.75" customHeight="1" x14ac:dyDescent="0.2">
      <c r="A13" s="120" t="s">
        <v>630</v>
      </c>
      <c r="B13" s="186" t="s">
        <v>186</v>
      </c>
      <c r="C13" s="60" t="s">
        <v>112</v>
      </c>
      <c r="D13" s="62" t="s">
        <v>559</v>
      </c>
      <c r="E13" s="62" t="s">
        <v>631</v>
      </c>
      <c r="F13" s="59"/>
      <c r="G13" s="59"/>
      <c r="H13" s="59"/>
      <c r="I13" s="98"/>
      <c r="J13" s="59"/>
      <c r="K13" s="59"/>
      <c r="L13" s="59"/>
      <c r="M13" s="271"/>
      <c r="N13" s="100"/>
      <c r="O13" s="23"/>
      <c r="P13" s="23"/>
      <c r="Q13" s="23"/>
      <c r="R13" s="23"/>
      <c r="S13" s="23"/>
      <c r="T13" s="23"/>
      <c r="U13" s="23"/>
      <c r="V13" s="23"/>
      <c r="W13" s="23"/>
    </row>
    <row r="14" spans="1:23" ht="48" customHeight="1" x14ac:dyDescent="0.2">
      <c r="A14" s="113" t="s">
        <v>632</v>
      </c>
      <c r="B14" s="186" t="s">
        <v>633</v>
      </c>
      <c r="C14" s="60" t="s">
        <v>112</v>
      </c>
      <c r="D14" s="62" t="s">
        <v>634</v>
      </c>
      <c r="E14" s="62" t="s">
        <v>635</v>
      </c>
      <c r="F14" s="59"/>
      <c r="G14" s="59"/>
      <c r="H14" s="59"/>
      <c r="I14" s="98"/>
      <c r="J14" s="59"/>
      <c r="K14" s="59"/>
      <c r="L14" s="59"/>
      <c r="M14" s="271"/>
      <c r="N14" s="100"/>
      <c r="O14" s="23"/>
      <c r="P14" s="23"/>
      <c r="Q14" s="23"/>
      <c r="R14" s="23"/>
      <c r="S14" s="23"/>
      <c r="T14" s="23"/>
      <c r="U14" s="23"/>
      <c r="V14" s="23"/>
      <c r="W14" s="23"/>
    </row>
    <row r="15" spans="1:23" ht="15.75" customHeight="1" x14ac:dyDescent="0.2">
      <c r="A15" s="120" t="s">
        <v>636</v>
      </c>
      <c r="B15" s="106" t="s">
        <v>637</v>
      </c>
      <c r="C15" s="60" t="s">
        <v>112</v>
      </c>
      <c r="D15" s="62" t="s">
        <v>638</v>
      </c>
      <c r="E15" s="62"/>
      <c r="F15" s="59"/>
      <c r="G15" s="59"/>
      <c r="H15" s="59"/>
      <c r="I15" s="98"/>
      <c r="J15" s="98"/>
      <c r="K15" s="59"/>
      <c r="L15" s="59"/>
      <c r="M15" s="271"/>
      <c r="N15" s="100"/>
      <c r="O15" s="23"/>
      <c r="P15" s="23"/>
      <c r="Q15" s="23"/>
      <c r="R15" s="23"/>
      <c r="S15" s="23"/>
      <c r="T15" s="23"/>
      <c r="U15" s="23"/>
      <c r="V15" s="23"/>
      <c r="W15" s="23"/>
    </row>
    <row r="16" spans="1:23" ht="15.75" customHeight="1" x14ac:dyDescent="0.2">
      <c r="A16" s="113" t="s">
        <v>640</v>
      </c>
      <c r="B16" s="190" t="s">
        <v>641</v>
      </c>
      <c r="C16" s="60" t="s">
        <v>112</v>
      </c>
      <c r="D16" s="62" t="s">
        <v>26</v>
      </c>
      <c r="E16" s="62"/>
      <c r="F16" s="59"/>
      <c r="G16" s="59"/>
      <c r="H16" s="59"/>
      <c r="I16" s="98"/>
      <c r="J16" s="59"/>
      <c r="K16" s="59"/>
      <c r="L16" s="59"/>
      <c r="M16" s="271"/>
      <c r="N16" s="100"/>
      <c r="O16" s="23"/>
      <c r="P16" s="23"/>
      <c r="Q16" s="23"/>
      <c r="R16" s="23"/>
      <c r="S16" s="23"/>
      <c r="T16" s="23"/>
      <c r="U16" s="23"/>
      <c r="V16" s="23"/>
      <c r="W16" s="23"/>
    </row>
    <row r="17" spans="1:23" ht="15.75" customHeight="1" x14ac:dyDescent="0.2">
      <c r="A17" s="134" t="s">
        <v>642</v>
      </c>
      <c r="B17" s="106" t="s">
        <v>643</v>
      </c>
      <c r="C17" s="60" t="s">
        <v>112</v>
      </c>
      <c r="D17" s="62" t="s">
        <v>644</v>
      </c>
      <c r="E17" s="62"/>
      <c r="F17" s="59"/>
      <c r="G17" s="59"/>
      <c r="H17" s="59"/>
      <c r="I17" s="98"/>
      <c r="J17" s="98"/>
      <c r="K17" s="59"/>
      <c r="L17" s="59"/>
      <c r="M17" s="271"/>
      <c r="N17" s="100"/>
      <c r="O17" s="23"/>
      <c r="P17" s="23"/>
      <c r="Q17" s="23"/>
      <c r="R17" s="23"/>
      <c r="S17" s="23"/>
      <c r="T17" s="23"/>
      <c r="U17" s="23"/>
      <c r="V17" s="23"/>
      <c r="W17" s="23"/>
    </row>
    <row r="18" spans="1:23" ht="15.75" customHeight="1" x14ac:dyDescent="0.2">
      <c r="A18" s="120" t="s">
        <v>645</v>
      </c>
      <c r="B18" s="120" t="s">
        <v>646</v>
      </c>
      <c r="C18" s="60" t="s">
        <v>112</v>
      </c>
      <c r="D18" s="111" t="s">
        <v>616</v>
      </c>
      <c r="E18" s="111"/>
      <c r="F18" s="115"/>
      <c r="G18" s="111" t="s">
        <v>647</v>
      </c>
      <c r="H18" s="115"/>
      <c r="I18" s="118"/>
      <c r="J18" s="118"/>
      <c r="K18" s="115"/>
      <c r="L18" s="115"/>
      <c r="M18" s="281"/>
      <c r="N18" s="100"/>
      <c r="O18" s="23"/>
      <c r="P18" s="23"/>
      <c r="Q18" s="23"/>
      <c r="R18" s="23"/>
      <c r="S18" s="23"/>
      <c r="T18" s="23"/>
      <c r="U18" s="23"/>
      <c r="V18" s="23"/>
      <c r="W18" s="23"/>
    </row>
    <row r="19" spans="1:23" ht="15.75" customHeight="1" x14ac:dyDescent="0.2">
      <c r="A19" s="120" t="s">
        <v>648</v>
      </c>
      <c r="B19" s="250" t="s">
        <v>649</v>
      </c>
      <c r="C19" s="126" t="s">
        <v>112</v>
      </c>
      <c r="D19" s="111" t="s">
        <v>41</v>
      </c>
      <c r="E19" s="111" t="s">
        <v>650</v>
      </c>
      <c r="F19" s="115"/>
      <c r="G19" s="115"/>
      <c r="H19" s="115"/>
      <c r="I19" s="118"/>
      <c r="J19" s="111"/>
      <c r="K19" s="115"/>
      <c r="L19" s="115"/>
      <c r="M19" s="281"/>
      <c r="N19" s="100"/>
      <c r="O19" s="23"/>
      <c r="P19" s="23"/>
      <c r="Q19" s="23"/>
      <c r="R19" s="23"/>
      <c r="S19" s="23"/>
      <c r="T19" s="23"/>
      <c r="U19" s="23"/>
      <c r="V19" s="23"/>
      <c r="W19" s="23"/>
    </row>
    <row r="20" spans="1:23" ht="15.75" customHeight="1" x14ac:dyDescent="0.2">
      <c r="A20" s="120" t="s">
        <v>651</v>
      </c>
      <c r="B20" s="113" t="s">
        <v>652</v>
      </c>
      <c r="C20" s="126" t="s">
        <v>112</v>
      </c>
      <c r="D20" s="111" t="s">
        <v>22</v>
      </c>
      <c r="E20" s="111"/>
      <c r="F20" s="115"/>
      <c r="G20" s="115"/>
      <c r="H20" s="115"/>
      <c r="I20" s="126"/>
      <c r="J20" s="126"/>
      <c r="K20" s="126"/>
      <c r="L20" s="115"/>
      <c r="M20" s="281"/>
      <c r="N20" s="100"/>
      <c r="O20" s="23"/>
      <c r="P20" s="23"/>
      <c r="Q20" s="23"/>
      <c r="R20" s="23"/>
      <c r="S20" s="23"/>
      <c r="T20" s="23"/>
      <c r="U20" s="23"/>
      <c r="V20" s="23"/>
      <c r="W20" s="23"/>
    </row>
    <row r="21" spans="1:23" ht="15.75" customHeight="1" x14ac:dyDescent="0.2">
      <c r="A21" s="120" t="s">
        <v>653</v>
      </c>
      <c r="B21" s="120" t="s">
        <v>654</v>
      </c>
      <c r="C21" s="126" t="s">
        <v>112</v>
      </c>
      <c r="D21" s="111" t="s">
        <v>616</v>
      </c>
      <c r="E21" s="111"/>
      <c r="F21" s="115"/>
      <c r="G21" s="111" t="s">
        <v>655</v>
      </c>
      <c r="H21" s="115"/>
      <c r="I21" s="118"/>
      <c r="J21" s="118"/>
      <c r="K21" s="115"/>
      <c r="L21" s="115"/>
      <c r="M21" s="281"/>
      <c r="N21" s="100"/>
      <c r="O21" s="23"/>
      <c r="P21" s="23"/>
      <c r="Q21" s="23"/>
      <c r="R21" s="23"/>
      <c r="S21" s="23"/>
      <c r="T21" s="23"/>
      <c r="U21" s="23"/>
      <c r="V21" s="23"/>
      <c r="W21" s="23"/>
    </row>
    <row r="22" spans="1:23" ht="15.75" customHeight="1" x14ac:dyDescent="0.2">
      <c r="A22" s="120" t="s">
        <v>656</v>
      </c>
      <c r="B22" s="250" t="s">
        <v>657</v>
      </c>
      <c r="C22" s="126" t="s">
        <v>112</v>
      </c>
      <c r="D22" s="111" t="s">
        <v>41</v>
      </c>
      <c r="E22" s="111" t="s">
        <v>650</v>
      </c>
      <c r="F22" s="115"/>
      <c r="G22" s="115"/>
      <c r="H22" s="115"/>
      <c r="I22" s="118"/>
      <c r="J22" s="115"/>
      <c r="K22" s="115"/>
      <c r="L22" s="115"/>
      <c r="M22" s="281"/>
      <c r="N22" s="100"/>
      <c r="O22" s="23"/>
      <c r="P22" s="23"/>
      <c r="Q22" s="23"/>
      <c r="R22" s="23"/>
      <c r="S22" s="23"/>
      <c r="T22" s="23"/>
      <c r="U22" s="23"/>
      <c r="V22" s="23"/>
      <c r="W22" s="23"/>
    </row>
    <row r="23" spans="1:23" ht="15.75" customHeight="1" x14ac:dyDescent="0.2">
      <c r="A23" s="120" t="s">
        <v>658</v>
      </c>
      <c r="B23" s="113" t="s">
        <v>659</v>
      </c>
      <c r="C23" s="126" t="s">
        <v>112</v>
      </c>
      <c r="D23" s="111" t="s">
        <v>22</v>
      </c>
      <c r="E23" s="111"/>
      <c r="F23" s="115"/>
      <c r="G23" s="115"/>
      <c r="H23" s="115"/>
      <c r="I23" s="118"/>
      <c r="J23" s="118"/>
      <c r="K23" s="115"/>
      <c r="L23" s="115"/>
      <c r="M23" s="281"/>
      <c r="N23" s="100"/>
      <c r="O23" s="23"/>
      <c r="P23" s="23"/>
      <c r="Q23" s="23"/>
      <c r="R23" s="23"/>
      <c r="S23" s="23"/>
      <c r="T23" s="23"/>
      <c r="U23" s="23"/>
      <c r="V23" s="23"/>
      <c r="W23" s="23"/>
    </row>
    <row r="24" spans="1:23" ht="15.75" customHeight="1" x14ac:dyDescent="0.2">
      <c r="A24" s="120" t="s">
        <v>114</v>
      </c>
      <c r="B24" s="120" t="s">
        <v>119</v>
      </c>
      <c r="C24" s="126" t="s">
        <v>112</v>
      </c>
      <c r="D24" s="111" t="s">
        <v>660</v>
      </c>
      <c r="E24" s="111"/>
      <c r="F24" s="115"/>
      <c r="G24" s="115"/>
      <c r="H24" s="115"/>
      <c r="I24" s="118"/>
      <c r="J24" s="118"/>
      <c r="K24" s="115"/>
      <c r="L24" s="115"/>
      <c r="M24" s="281"/>
      <c r="N24" s="133" t="s">
        <v>244</v>
      </c>
      <c r="O24" s="23"/>
      <c r="P24" s="23"/>
      <c r="Q24" s="23"/>
      <c r="R24" s="23"/>
      <c r="S24" s="23"/>
      <c r="T24" s="23"/>
      <c r="U24" s="23"/>
      <c r="V24" s="23"/>
      <c r="W24" s="23"/>
    </row>
  </sheetData>
  <mergeCells count="1">
    <mergeCell ref="C2:D2"/>
  </mergeCells>
  <dataValidations count="1">
    <dataValidation type="list" allowBlank="1" showErrorMessage="1" sqref="C2" xr:uid="{00000000-0002-0000-0E00-000000000000}">
      <formula1>"Yes,No,Deleted"</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W12"/>
  <sheetViews>
    <sheetView workbookViewId="0">
      <pane xSplit="1" topLeftCell="B1" activePane="topRight" state="frozen"/>
      <selection pane="topRight" activeCell="C2" sqref="C2"/>
    </sheetView>
  </sheetViews>
  <sheetFormatPr baseColWidth="10" defaultColWidth="17.33203125" defaultRowHeight="15" customHeight="1" x14ac:dyDescent="0.2"/>
  <cols>
    <col min="1" max="1" width="40.83203125" customWidth="1"/>
    <col min="2" max="2" width="43.33203125" customWidth="1"/>
    <col min="3" max="3" width="11.33203125" customWidth="1"/>
    <col min="4" max="4" width="25" customWidth="1"/>
    <col min="5" max="5" width="47.33203125" customWidth="1"/>
    <col min="6" max="6" width="17.33203125" customWidth="1"/>
    <col min="8" max="8" width="13.1640625" customWidth="1"/>
    <col min="9" max="9" width="12.5" customWidth="1"/>
    <col min="10" max="10" width="38.5" customWidth="1"/>
    <col min="12" max="12" width="39.1640625" customWidth="1"/>
    <col min="13" max="13" width="26.1640625" customWidth="1"/>
    <col min="14" max="14" width="14.33203125" customWidth="1"/>
  </cols>
  <sheetData>
    <row r="1" spans="1:23" ht="31.5" customHeight="1" x14ac:dyDescent="0.2">
      <c r="A1" s="8" t="s">
        <v>5</v>
      </c>
      <c r="B1" s="9" t="s">
        <v>671</v>
      </c>
      <c r="C1" s="10"/>
      <c r="D1" s="10"/>
      <c r="E1" s="10"/>
      <c r="F1" s="10"/>
      <c r="G1" s="10"/>
      <c r="H1" s="10"/>
      <c r="I1" s="10"/>
      <c r="J1" s="10"/>
      <c r="K1" s="10"/>
      <c r="L1" s="13"/>
      <c r="M1" s="194"/>
      <c r="N1" s="14"/>
      <c r="O1" s="14"/>
      <c r="P1" s="14"/>
      <c r="Q1" s="14"/>
      <c r="R1" s="14"/>
      <c r="S1" s="14"/>
      <c r="T1" s="14"/>
      <c r="U1" s="14"/>
      <c r="V1" s="14"/>
      <c r="W1" s="14" t="s">
        <v>31</v>
      </c>
    </row>
    <row r="2" spans="1:23" ht="24.75" customHeight="1" x14ac:dyDescent="0.2">
      <c r="A2" s="19" t="s">
        <v>31</v>
      </c>
      <c r="B2" s="25" t="s">
        <v>47</v>
      </c>
      <c r="C2" s="527" t="s">
        <v>58</v>
      </c>
      <c r="D2" s="517"/>
      <c r="E2" s="28"/>
      <c r="F2" s="29"/>
      <c r="G2" s="29"/>
      <c r="H2" s="29"/>
      <c r="I2" s="29"/>
      <c r="J2" s="31"/>
      <c r="K2" s="33"/>
      <c r="L2" s="33"/>
      <c r="M2" s="23"/>
      <c r="N2" s="23"/>
      <c r="O2" s="36"/>
      <c r="P2" s="36"/>
      <c r="Q2" s="36"/>
      <c r="R2" s="36"/>
      <c r="S2" s="36"/>
      <c r="T2" s="36"/>
      <c r="U2" s="36"/>
      <c r="V2" s="36" t="str">
        <f>TRIM(E2)</f>
        <v/>
      </c>
      <c r="W2" s="36" t="str">
        <f t="shared" ref="W2:W3" si="0">IFERROR(LEFT(V2,FIND(",",V2)-1),V2)</f>
        <v/>
      </c>
    </row>
    <row r="3" spans="1:23" ht="27" customHeight="1" x14ac:dyDescent="0.2">
      <c r="A3" s="44" t="s">
        <v>61</v>
      </c>
      <c r="B3" s="46" t="s">
        <v>63</v>
      </c>
      <c r="C3" s="46" t="s">
        <v>64</v>
      </c>
      <c r="D3" s="46" t="s">
        <v>66</v>
      </c>
      <c r="E3" s="46" t="s">
        <v>67</v>
      </c>
      <c r="F3" s="46" t="s">
        <v>68</v>
      </c>
      <c r="G3" s="46" t="s">
        <v>69</v>
      </c>
      <c r="H3" s="46" t="s">
        <v>70</v>
      </c>
      <c r="I3" s="46" t="s">
        <v>71</v>
      </c>
      <c r="J3" s="46" t="s">
        <v>72</v>
      </c>
      <c r="K3" s="46" t="s">
        <v>73</v>
      </c>
      <c r="L3" s="46" t="s">
        <v>75</v>
      </c>
      <c r="M3" s="202" t="s">
        <v>97</v>
      </c>
      <c r="N3" s="92" t="s">
        <v>76</v>
      </c>
      <c r="O3" s="54"/>
      <c r="P3" s="54"/>
      <c r="Q3" s="54"/>
      <c r="R3" s="54"/>
      <c r="S3" s="54"/>
      <c r="T3" s="54"/>
      <c r="U3" s="54"/>
      <c r="V3" s="54" t="str">
        <f>IFERROR(TRIM(RIGHT(V2,LEN(V2)-LEN(W2)-1)),"")</f>
        <v/>
      </c>
      <c r="W3" s="54" t="str">
        <f t="shared" si="0"/>
        <v/>
      </c>
    </row>
    <row r="4" spans="1:23" ht="15.75" customHeight="1" x14ac:dyDescent="0.2">
      <c r="A4" s="93"/>
      <c r="B4" s="94"/>
      <c r="C4" s="94"/>
      <c r="D4" s="94"/>
      <c r="E4" s="94"/>
      <c r="F4" s="94"/>
      <c r="G4" s="94"/>
      <c r="H4" s="94"/>
      <c r="I4" s="94"/>
      <c r="J4" s="94"/>
      <c r="K4" s="94"/>
      <c r="L4" s="94"/>
      <c r="M4" s="209"/>
      <c r="N4" s="57"/>
      <c r="O4" s="36"/>
      <c r="P4" s="36"/>
      <c r="Q4" s="36"/>
      <c r="R4" s="36"/>
      <c r="S4" s="36"/>
      <c r="T4" s="36"/>
      <c r="U4" s="36"/>
      <c r="V4" s="36"/>
      <c r="W4" s="36"/>
    </row>
    <row r="5" spans="1:23" ht="15.75" customHeight="1" x14ac:dyDescent="0.2">
      <c r="A5" s="120" t="s">
        <v>681</v>
      </c>
      <c r="B5" s="190" t="s">
        <v>682</v>
      </c>
      <c r="C5" s="60" t="s">
        <v>112</v>
      </c>
      <c r="D5" s="62" t="s">
        <v>683</v>
      </c>
      <c r="E5" s="62" t="s">
        <v>684</v>
      </c>
      <c r="F5" s="99"/>
      <c r="G5" s="99"/>
      <c r="H5" s="99"/>
      <c r="I5" s="187"/>
      <c r="J5" s="99"/>
      <c r="K5" s="99"/>
      <c r="L5" s="62" t="s">
        <v>687</v>
      </c>
      <c r="M5" s="215"/>
      <c r="N5" s="100"/>
      <c r="O5" s="36"/>
      <c r="P5" s="36"/>
      <c r="Q5" s="36"/>
      <c r="R5" s="36"/>
      <c r="S5" s="36"/>
      <c r="T5" s="36"/>
      <c r="U5" s="36"/>
      <c r="V5" s="36"/>
      <c r="W5" s="36"/>
    </row>
    <row r="6" spans="1:23" x14ac:dyDescent="0.2">
      <c r="A6" s="120" t="s">
        <v>339</v>
      </c>
      <c r="B6" s="190" t="s">
        <v>586</v>
      </c>
      <c r="C6" s="60" t="s">
        <v>112</v>
      </c>
      <c r="D6" s="62" t="s">
        <v>508</v>
      </c>
      <c r="E6" s="62"/>
      <c r="F6" s="99"/>
      <c r="G6" s="99"/>
      <c r="H6" s="99"/>
      <c r="I6" s="187"/>
      <c r="J6" s="99"/>
      <c r="K6" s="99"/>
      <c r="L6" s="99"/>
      <c r="M6" s="215"/>
      <c r="N6" s="100"/>
    </row>
    <row r="7" spans="1:23" x14ac:dyDescent="0.2">
      <c r="A7" s="120" t="s">
        <v>688</v>
      </c>
      <c r="B7" s="186" t="s">
        <v>186</v>
      </c>
      <c r="C7" s="60" t="s">
        <v>112</v>
      </c>
      <c r="D7" s="62" t="s">
        <v>559</v>
      </c>
      <c r="E7" s="62" t="s">
        <v>689</v>
      </c>
      <c r="F7" s="99"/>
      <c r="G7" s="99"/>
      <c r="H7" s="99"/>
      <c r="I7" s="187"/>
      <c r="J7" s="187"/>
      <c r="K7" s="99"/>
      <c r="L7" s="99"/>
      <c r="M7" s="215"/>
      <c r="N7" s="100"/>
    </row>
    <row r="8" spans="1:23" x14ac:dyDescent="0.2">
      <c r="A8" s="113" t="s">
        <v>622</v>
      </c>
      <c r="B8" s="106" t="s">
        <v>692</v>
      </c>
      <c r="C8" s="60" t="s">
        <v>112</v>
      </c>
      <c r="D8" s="62" t="s">
        <v>171</v>
      </c>
      <c r="E8" s="62" t="s">
        <v>694</v>
      </c>
      <c r="F8" s="99"/>
      <c r="G8" s="99"/>
      <c r="H8" s="99"/>
      <c r="I8" s="187"/>
      <c r="J8" s="99"/>
      <c r="K8" s="99"/>
      <c r="L8" s="99"/>
      <c r="M8" s="215"/>
      <c r="N8" s="100"/>
    </row>
    <row r="9" spans="1:23" x14ac:dyDescent="0.2">
      <c r="A9" s="120" t="s">
        <v>521</v>
      </c>
      <c r="B9" s="295" t="s">
        <v>695</v>
      </c>
      <c r="C9" s="60" t="s">
        <v>112</v>
      </c>
      <c r="D9" s="62" t="s">
        <v>700</v>
      </c>
      <c r="E9" s="62"/>
      <c r="F9" s="99"/>
      <c r="G9" s="99"/>
      <c r="H9" s="99"/>
      <c r="I9" s="187"/>
      <c r="J9" s="99"/>
      <c r="K9" s="99"/>
      <c r="L9" s="99"/>
      <c r="M9" s="215"/>
      <c r="N9" s="100"/>
    </row>
    <row r="10" spans="1:23" ht="30" x14ac:dyDescent="0.2">
      <c r="A10" s="113" t="s">
        <v>626</v>
      </c>
      <c r="B10" s="190" t="s">
        <v>701</v>
      </c>
      <c r="C10" s="60" t="s">
        <v>112</v>
      </c>
      <c r="D10" s="62" t="s">
        <v>703</v>
      </c>
      <c r="E10" s="62" t="s">
        <v>705</v>
      </c>
      <c r="F10" s="99"/>
      <c r="G10" s="99"/>
      <c r="H10" s="99"/>
      <c r="I10" s="187"/>
      <c r="J10" s="99"/>
      <c r="K10" s="99"/>
      <c r="L10" s="99"/>
      <c r="M10" s="215"/>
      <c r="N10" s="100"/>
    </row>
    <row r="11" spans="1:23" x14ac:dyDescent="0.2">
      <c r="A11" s="120" t="s">
        <v>636</v>
      </c>
      <c r="B11" s="106" t="s">
        <v>707</v>
      </c>
      <c r="C11" s="60" t="s">
        <v>112</v>
      </c>
      <c r="D11" s="62" t="s">
        <v>171</v>
      </c>
      <c r="E11" s="62" t="s">
        <v>708</v>
      </c>
      <c r="F11" s="99"/>
      <c r="G11" s="99"/>
      <c r="H11" s="99"/>
      <c r="I11" s="187"/>
      <c r="J11" s="187"/>
      <c r="K11" s="99"/>
      <c r="L11" s="99"/>
      <c r="M11" s="215"/>
      <c r="N11" s="100"/>
    </row>
    <row r="12" spans="1:23" ht="30" x14ac:dyDescent="0.2">
      <c r="A12" s="113" t="s">
        <v>640</v>
      </c>
      <c r="B12" s="120" t="s">
        <v>711</v>
      </c>
      <c r="C12" s="126" t="s">
        <v>112</v>
      </c>
      <c r="D12" s="111" t="s">
        <v>703</v>
      </c>
      <c r="E12" s="111" t="s">
        <v>712</v>
      </c>
      <c r="F12" s="119"/>
      <c r="G12" s="119"/>
      <c r="H12" s="119"/>
      <c r="I12" s="296"/>
      <c r="J12" s="119"/>
      <c r="K12" s="119"/>
      <c r="L12" s="119"/>
      <c r="M12" s="224"/>
      <c r="N12" s="100"/>
    </row>
  </sheetData>
  <mergeCells count="1">
    <mergeCell ref="C2:D2"/>
  </mergeCells>
  <dataValidations count="1">
    <dataValidation type="list" allowBlank="1" showErrorMessage="1" sqref="C2" xr:uid="{00000000-0002-0000-0F00-000000000000}">
      <formula1>"Yes,No,Deleted"</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W6"/>
  <sheetViews>
    <sheetView workbookViewId="0">
      <pane xSplit="1" topLeftCell="B1" activePane="topRight" state="frozen"/>
      <selection pane="topRight" activeCell="C2" sqref="C2"/>
    </sheetView>
  </sheetViews>
  <sheetFormatPr baseColWidth="10" defaultColWidth="17.33203125" defaultRowHeight="15" customHeight="1" x14ac:dyDescent="0.2"/>
  <cols>
    <col min="1" max="1" width="30.1640625" customWidth="1"/>
    <col min="2" max="2" width="29.5" customWidth="1"/>
    <col min="3" max="3" width="9.83203125" customWidth="1"/>
    <col min="4" max="4" width="25.33203125" customWidth="1"/>
    <col min="5" max="5" width="33.33203125" customWidth="1"/>
    <col min="6" max="6" width="26.6640625" customWidth="1"/>
    <col min="7" max="7" width="18.1640625" customWidth="1"/>
    <col min="8" max="8" width="11.83203125" customWidth="1"/>
    <col min="9" max="9" width="10.5" customWidth="1"/>
    <col min="10" max="10" width="31.5" customWidth="1"/>
    <col min="11" max="11" width="34.5" customWidth="1"/>
    <col min="12" max="12" width="42" customWidth="1"/>
    <col min="13" max="13" width="25.1640625" customWidth="1"/>
    <col min="14" max="14" width="14.33203125" customWidth="1"/>
    <col min="15" max="23" width="9.1640625" customWidth="1"/>
  </cols>
  <sheetData>
    <row r="1" spans="1:23" ht="31.5" customHeight="1" x14ac:dyDescent="0.2">
      <c r="A1" s="192" t="s">
        <v>5</v>
      </c>
      <c r="B1" s="193" t="s">
        <v>197</v>
      </c>
      <c r="C1" s="12"/>
      <c r="D1" s="12"/>
      <c r="E1" s="12"/>
      <c r="F1" s="12"/>
      <c r="G1" s="12"/>
      <c r="H1" s="12"/>
      <c r="I1" s="12"/>
      <c r="J1" s="12"/>
      <c r="K1" s="12"/>
      <c r="L1" s="88"/>
      <c r="M1" s="194"/>
      <c r="N1" s="14"/>
      <c r="O1" s="195"/>
      <c r="P1" s="195"/>
      <c r="Q1" s="195"/>
      <c r="R1" s="195"/>
      <c r="S1" s="195"/>
      <c r="T1" s="195"/>
      <c r="U1" s="195"/>
      <c r="V1" s="195"/>
      <c r="W1" s="195" t="s">
        <v>31</v>
      </c>
    </row>
    <row r="2" spans="1:23" ht="24.75" customHeight="1" x14ac:dyDescent="0.2">
      <c r="A2" s="196" t="s">
        <v>31</v>
      </c>
      <c r="B2" s="197" t="s">
        <v>47</v>
      </c>
      <c r="C2" s="529" t="s">
        <v>58</v>
      </c>
      <c r="D2" s="517"/>
      <c r="E2" s="40"/>
      <c r="F2" s="30"/>
      <c r="G2" s="30"/>
      <c r="H2" s="30"/>
      <c r="I2" s="30"/>
      <c r="J2" s="163"/>
      <c r="K2" s="90"/>
      <c r="L2" s="90"/>
      <c r="M2" s="228"/>
      <c r="N2" s="23"/>
      <c r="O2" s="23"/>
      <c r="P2" s="23"/>
      <c r="Q2" s="23"/>
      <c r="R2" s="23"/>
      <c r="S2" s="23"/>
      <c r="T2" s="23"/>
      <c r="U2" s="23"/>
      <c r="V2" s="23" t="str">
        <f>TRIM(E2)</f>
        <v/>
      </c>
      <c r="W2" s="23" t="str">
        <f t="shared" ref="W2:W3" si="0">IFERROR(LEFT(V2,FIND(",",V2)-1),V2)</f>
        <v/>
      </c>
    </row>
    <row r="3" spans="1:23" ht="27" customHeight="1" x14ac:dyDescent="0.2">
      <c r="A3" s="200" t="s">
        <v>61</v>
      </c>
      <c r="B3" s="91" t="s">
        <v>63</v>
      </c>
      <c r="C3" s="91" t="s">
        <v>64</v>
      </c>
      <c r="D3" s="91" t="s">
        <v>66</v>
      </c>
      <c r="E3" s="91" t="s">
        <v>67</v>
      </c>
      <c r="F3" s="91" t="s">
        <v>68</v>
      </c>
      <c r="G3" s="91" t="s">
        <v>69</v>
      </c>
      <c r="H3" s="91" t="s">
        <v>70</v>
      </c>
      <c r="I3" s="91" t="s">
        <v>71</v>
      </c>
      <c r="J3" s="91" t="s">
        <v>72</v>
      </c>
      <c r="K3" s="91" t="s">
        <v>73</v>
      </c>
      <c r="L3" s="91" t="s">
        <v>75</v>
      </c>
      <c r="M3" s="202" t="s">
        <v>97</v>
      </c>
      <c r="N3" s="92" t="s">
        <v>76</v>
      </c>
      <c r="O3" s="204"/>
      <c r="P3" s="204"/>
      <c r="Q3" s="204"/>
      <c r="R3" s="204"/>
      <c r="S3" s="204"/>
      <c r="T3" s="204"/>
      <c r="U3" s="204"/>
      <c r="V3" s="204" t="str">
        <f>IFERROR(TRIM(RIGHT(V2,LEN(V2)-LEN(W2)-1)),"")</f>
        <v/>
      </c>
      <c r="W3" s="204" t="str">
        <f t="shared" si="0"/>
        <v/>
      </c>
    </row>
    <row r="4" spans="1:23" ht="15.75" customHeight="1" x14ac:dyDescent="0.2">
      <c r="A4" s="207"/>
      <c r="B4" s="95"/>
      <c r="C4" s="95"/>
      <c r="D4" s="95"/>
      <c r="E4" s="95"/>
      <c r="F4" s="95"/>
      <c r="G4" s="95"/>
      <c r="H4" s="95"/>
      <c r="I4" s="95"/>
      <c r="J4" s="95"/>
      <c r="K4" s="95"/>
      <c r="L4" s="95"/>
      <c r="M4" s="209"/>
      <c r="N4" s="57"/>
      <c r="O4" s="23"/>
      <c r="P4" s="23"/>
      <c r="Q4" s="23"/>
      <c r="R4" s="23"/>
      <c r="S4" s="23"/>
      <c r="T4" s="23"/>
      <c r="U4" s="23"/>
      <c r="V4" s="23"/>
      <c r="W4" s="23"/>
    </row>
    <row r="5" spans="1:23" ht="15.75" customHeight="1" x14ac:dyDescent="0.2">
      <c r="A5" s="71" t="s">
        <v>716</v>
      </c>
      <c r="B5" s="186" t="s">
        <v>186</v>
      </c>
      <c r="C5" s="185" t="s">
        <v>112</v>
      </c>
      <c r="D5" s="186" t="s">
        <v>200</v>
      </c>
      <c r="E5" s="59"/>
      <c r="F5" s="59"/>
      <c r="G5" s="59"/>
      <c r="H5" s="59"/>
      <c r="I5" s="98"/>
      <c r="J5" s="59"/>
      <c r="K5" s="59"/>
      <c r="L5" s="59"/>
      <c r="M5" s="215"/>
      <c r="N5" s="100"/>
      <c r="O5" s="23"/>
      <c r="P5" s="23"/>
      <c r="Q5" s="23"/>
      <c r="R5" s="23"/>
      <c r="S5" s="23"/>
      <c r="T5" s="23"/>
      <c r="U5" s="23"/>
      <c r="V5" s="23"/>
      <c r="W5" s="23"/>
    </row>
    <row r="6" spans="1:23" ht="18.75" customHeight="1" x14ac:dyDescent="0.2">
      <c r="A6" s="113" t="s">
        <v>720</v>
      </c>
      <c r="B6" s="190" t="s">
        <v>721</v>
      </c>
      <c r="C6" s="185" t="s">
        <v>112</v>
      </c>
      <c r="D6" s="62" t="s">
        <v>722</v>
      </c>
      <c r="E6" s="59"/>
      <c r="F6" s="59"/>
      <c r="G6" s="59"/>
      <c r="H6" s="59"/>
      <c r="I6" s="98"/>
      <c r="J6" s="59"/>
      <c r="K6" s="59"/>
      <c r="L6" s="59"/>
      <c r="M6" s="215"/>
      <c r="N6" s="100"/>
      <c r="O6" s="23"/>
      <c r="P6" s="23"/>
      <c r="Q6" s="23"/>
      <c r="R6" s="23"/>
      <c r="S6" s="23"/>
      <c r="T6" s="23"/>
      <c r="U6" s="23"/>
      <c r="V6" s="23"/>
      <c r="W6" s="23"/>
    </row>
  </sheetData>
  <mergeCells count="1">
    <mergeCell ref="C2:D2"/>
  </mergeCells>
  <dataValidations count="1">
    <dataValidation type="list" allowBlank="1" showErrorMessage="1" sqref="C2" xr:uid="{00000000-0002-0000-1000-000000000000}">
      <formula1>"Yes,No,Deleted"</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W7"/>
  <sheetViews>
    <sheetView workbookViewId="0">
      <pane xSplit="1" topLeftCell="B1" activePane="topRight" state="frozen"/>
      <selection pane="topRight" activeCell="C2" sqref="C2"/>
    </sheetView>
  </sheetViews>
  <sheetFormatPr baseColWidth="10" defaultColWidth="17.33203125" defaultRowHeight="15" customHeight="1" x14ac:dyDescent="0.2"/>
  <cols>
    <col min="1" max="1" width="30.1640625" customWidth="1"/>
    <col min="2" max="2" width="31.33203125" customWidth="1"/>
    <col min="3" max="3" width="11.6640625" customWidth="1"/>
    <col min="4" max="4" width="34.5" customWidth="1"/>
    <col min="5" max="5" width="41.83203125" customWidth="1"/>
    <col min="6" max="6" width="26.6640625" customWidth="1"/>
    <col min="7" max="7" width="18.1640625" customWidth="1"/>
    <col min="8" max="8" width="26.6640625" customWidth="1"/>
    <col min="9" max="9" width="10.5" customWidth="1"/>
    <col min="10" max="10" width="31.5" customWidth="1"/>
    <col min="11" max="11" width="34.5" customWidth="1"/>
    <col min="12" max="12" width="42" customWidth="1"/>
    <col min="13" max="13" width="25.33203125" customWidth="1"/>
    <col min="14" max="14" width="14.33203125" customWidth="1"/>
    <col min="15" max="23" width="9.1640625" customWidth="1"/>
  </cols>
  <sheetData>
    <row r="1" spans="1:23" ht="31.5" customHeight="1" x14ac:dyDescent="0.2">
      <c r="A1" s="8" t="s">
        <v>5</v>
      </c>
      <c r="B1" s="9" t="s">
        <v>729</v>
      </c>
      <c r="C1" s="10"/>
      <c r="D1" s="10"/>
      <c r="E1" s="10"/>
      <c r="F1" s="10"/>
      <c r="H1" s="10"/>
      <c r="I1" s="10"/>
      <c r="J1" s="10"/>
      <c r="K1" s="10"/>
      <c r="L1" s="13"/>
      <c r="M1" s="194"/>
      <c r="N1" s="14"/>
      <c r="O1" s="14"/>
      <c r="P1" s="14"/>
      <c r="Q1" s="14"/>
      <c r="R1" s="14"/>
      <c r="S1" s="14"/>
      <c r="T1" s="14"/>
      <c r="U1" s="14"/>
      <c r="V1" s="14"/>
      <c r="W1" s="14"/>
    </row>
    <row r="2" spans="1:23" ht="24.75" customHeight="1" x14ac:dyDescent="0.2">
      <c r="A2" s="19" t="s">
        <v>31</v>
      </c>
      <c r="B2" s="25" t="s">
        <v>47</v>
      </c>
      <c r="C2" s="527" t="s">
        <v>58</v>
      </c>
      <c r="D2" s="517"/>
      <c r="E2" s="28"/>
      <c r="F2" s="29"/>
      <c r="G2" s="29"/>
      <c r="H2" s="29"/>
      <c r="I2" s="29"/>
      <c r="J2" s="31"/>
      <c r="K2" s="33"/>
      <c r="L2" s="33"/>
      <c r="M2" s="228"/>
      <c r="N2" s="23"/>
      <c r="O2" s="36"/>
      <c r="P2" s="36"/>
      <c r="Q2" s="36"/>
      <c r="R2" s="36"/>
      <c r="S2" s="36"/>
      <c r="T2" s="36"/>
      <c r="U2" s="36"/>
      <c r="V2" s="36" t="str">
        <f>TRIM(E2)</f>
        <v/>
      </c>
      <c r="W2" s="36" t="str">
        <f t="shared" ref="W2:W3" si="0">IFERROR(LEFT(V2,FIND(",",V2)-1),V2)</f>
        <v/>
      </c>
    </row>
    <row r="3" spans="1:23" ht="27" customHeight="1" x14ac:dyDescent="0.2">
      <c r="A3" s="44" t="s">
        <v>61</v>
      </c>
      <c r="B3" s="46" t="s">
        <v>63</v>
      </c>
      <c r="C3" s="46" t="s">
        <v>64</v>
      </c>
      <c r="D3" s="46" t="s">
        <v>66</v>
      </c>
      <c r="E3" s="46" t="s">
        <v>67</v>
      </c>
      <c r="F3" s="46" t="s">
        <v>68</v>
      </c>
      <c r="G3" s="46" t="s">
        <v>69</v>
      </c>
      <c r="H3" s="46" t="s">
        <v>70</v>
      </c>
      <c r="I3" s="46" t="s">
        <v>71</v>
      </c>
      <c r="J3" s="46" t="s">
        <v>72</v>
      </c>
      <c r="K3" s="46" t="s">
        <v>73</v>
      </c>
      <c r="L3" s="46" t="s">
        <v>75</v>
      </c>
      <c r="M3" s="202" t="s">
        <v>97</v>
      </c>
      <c r="N3" s="92" t="s">
        <v>76</v>
      </c>
      <c r="O3" s="54"/>
      <c r="P3" s="54"/>
      <c r="Q3" s="54"/>
      <c r="R3" s="54"/>
      <c r="S3" s="54"/>
      <c r="T3" s="54"/>
      <c r="U3" s="54"/>
      <c r="V3" s="54" t="str">
        <f>IFERROR(TRIM(RIGHT(V2,LEN(V2)-LEN(W2)-1)),"")</f>
        <v/>
      </c>
      <c r="W3" s="54" t="str">
        <f t="shared" si="0"/>
        <v/>
      </c>
    </row>
    <row r="4" spans="1:23" ht="15.75" customHeight="1" x14ac:dyDescent="0.2">
      <c r="A4" s="93"/>
      <c r="B4" s="94"/>
      <c r="C4" s="94"/>
      <c r="D4" s="94"/>
      <c r="E4" s="94"/>
      <c r="F4" s="94"/>
      <c r="G4" s="94"/>
      <c r="H4" s="94"/>
      <c r="I4" s="94"/>
      <c r="J4" s="94"/>
      <c r="K4" s="94"/>
      <c r="L4" s="94"/>
      <c r="M4" s="209"/>
      <c r="N4" s="57"/>
      <c r="O4" s="36"/>
      <c r="P4" s="36"/>
      <c r="Q4" s="36"/>
      <c r="R4" s="36"/>
      <c r="S4" s="36"/>
      <c r="T4" s="36"/>
      <c r="U4" s="36"/>
      <c r="V4" s="36"/>
      <c r="W4" s="36"/>
    </row>
    <row r="5" spans="1:23" ht="15.75" customHeight="1" x14ac:dyDescent="0.2">
      <c r="A5" s="113" t="s">
        <v>197</v>
      </c>
      <c r="B5" s="186" t="s">
        <v>198</v>
      </c>
      <c r="C5" s="60" t="s">
        <v>112</v>
      </c>
      <c r="D5" s="211" t="s">
        <v>743</v>
      </c>
      <c r="E5" s="59"/>
      <c r="F5" s="99"/>
      <c r="G5" s="99"/>
      <c r="H5" s="99"/>
      <c r="I5" s="187"/>
      <c r="J5" s="99"/>
      <c r="K5" s="99"/>
      <c r="L5" s="99"/>
      <c r="M5" s="215"/>
      <c r="N5" s="100"/>
      <c r="O5" s="36"/>
      <c r="P5" s="36"/>
      <c r="Q5" s="36"/>
      <c r="R5" s="36"/>
      <c r="S5" s="36"/>
      <c r="T5" s="36"/>
      <c r="U5" s="36"/>
      <c r="V5" s="36"/>
      <c r="W5" s="36"/>
    </row>
    <row r="6" spans="1:23" ht="15.75" customHeight="1" x14ac:dyDescent="0.2">
      <c r="A6" s="113" t="s">
        <v>744</v>
      </c>
      <c r="B6" s="184" t="s">
        <v>186</v>
      </c>
      <c r="C6" s="60" t="s">
        <v>112</v>
      </c>
      <c r="D6" s="211" t="s">
        <v>200</v>
      </c>
      <c r="E6" s="59"/>
      <c r="F6" s="99"/>
      <c r="G6" s="99"/>
      <c r="H6" s="99"/>
      <c r="I6" s="187"/>
      <c r="J6" s="99"/>
      <c r="K6" s="99"/>
      <c r="L6" s="99"/>
      <c r="M6" s="215"/>
      <c r="N6" s="100"/>
      <c r="O6" s="36"/>
      <c r="P6" s="36"/>
      <c r="Q6" s="36"/>
      <c r="R6" s="36"/>
      <c r="S6" s="36"/>
      <c r="T6" s="36"/>
      <c r="U6" s="36"/>
      <c r="V6" s="36"/>
      <c r="W6" s="36"/>
    </row>
    <row r="7" spans="1:23" ht="15.75" customHeight="1" x14ac:dyDescent="0.2">
      <c r="A7" s="113" t="s">
        <v>745</v>
      </c>
      <c r="B7" s="184" t="s">
        <v>746</v>
      </c>
      <c r="C7" s="60" t="s">
        <v>112</v>
      </c>
      <c r="D7" s="211" t="s">
        <v>747</v>
      </c>
      <c r="E7" s="59"/>
      <c r="F7" s="99"/>
      <c r="G7" s="99"/>
      <c r="H7" s="99"/>
      <c r="I7" s="187"/>
      <c r="J7" s="99"/>
      <c r="K7" s="99"/>
      <c r="L7" s="99"/>
      <c r="M7" s="215"/>
      <c r="N7" s="100"/>
      <c r="O7" s="36"/>
      <c r="P7" s="36"/>
      <c r="Q7" s="36"/>
      <c r="R7" s="36"/>
      <c r="S7" s="36"/>
      <c r="T7" s="36"/>
      <c r="U7" s="36"/>
      <c r="V7" s="36"/>
      <c r="W7" s="36"/>
    </row>
  </sheetData>
  <mergeCells count="1">
    <mergeCell ref="C2:D2"/>
  </mergeCells>
  <dataValidations count="1">
    <dataValidation type="list" allowBlank="1" showErrorMessage="1" sqref="C2" xr:uid="{00000000-0002-0000-1100-000000000000}">
      <formula1>"Yes,No,Deleted"</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X9"/>
  <sheetViews>
    <sheetView workbookViewId="0">
      <pane xSplit="1" topLeftCell="B1" activePane="topRight" state="frozen"/>
      <selection pane="topRight" activeCell="C2" sqref="C2"/>
    </sheetView>
  </sheetViews>
  <sheetFormatPr baseColWidth="10" defaultColWidth="17.33203125" defaultRowHeight="15" customHeight="1" x14ac:dyDescent="0.2"/>
  <cols>
    <col min="1" max="1" width="36.5" customWidth="1"/>
    <col min="2" max="2" width="47.33203125" customWidth="1"/>
    <col min="3" max="3" width="12.33203125" customWidth="1"/>
    <col min="4" max="4" width="34.5" customWidth="1"/>
    <col min="5" max="6" width="41.83203125" customWidth="1"/>
    <col min="7" max="7" width="26.6640625" customWidth="1"/>
    <col min="8" max="8" width="18.1640625" customWidth="1"/>
    <col min="9" max="9" width="26.6640625" customWidth="1"/>
    <col min="10" max="10" width="10.5" customWidth="1"/>
    <col min="11" max="11" width="31.5" customWidth="1"/>
    <col min="12" max="12" width="34.5" customWidth="1"/>
    <col min="13" max="13" width="42" customWidth="1"/>
    <col min="14" max="14" width="27.1640625" customWidth="1"/>
    <col min="15" max="15" width="14.33203125" customWidth="1"/>
    <col min="16" max="24" width="9.1640625" customWidth="1"/>
  </cols>
  <sheetData>
    <row r="1" spans="1:24" ht="31.5" customHeight="1" x14ac:dyDescent="0.2">
      <c r="A1" s="8" t="s">
        <v>5</v>
      </c>
      <c r="B1" s="9" t="s">
        <v>732</v>
      </c>
      <c r="C1" s="10"/>
      <c r="D1" s="10"/>
      <c r="E1" s="10"/>
      <c r="F1" s="10"/>
      <c r="G1" s="10"/>
      <c r="H1" s="10"/>
      <c r="I1" s="10"/>
      <c r="J1" s="10"/>
      <c r="K1" s="10"/>
      <c r="L1" s="10"/>
      <c r="M1" s="13"/>
      <c r="N1" s="194"/>
      <c r="O1" s="14"/>
      <c r="P1" s="14"/>
      <c r="Q1" s="14"/>
      <c r="R1" s="14"/>
      <c r="S1" s="14"/>
      <c r="T1" s="14"/>
      <c r="U1" s="14"/>
      <c r="V1" s="14"/>
      <c r="W1" s="14"/>
      <c r="X1" s="14"/>
    </row>
    <row r="2" spans="1:24" ht="24.75" customHeight="1" x14ac:dyDescent="0.2">
      <c r="A2" s="19" t="s">
        <v>31</v>
      </c>
      <c r="B2" s="25" t="s">
        <v>47</v>
      </c>
      <c r="C2" s="527" t="s">
        <v>58</v>
      </c>
      <c r="D2" s="517"/>
      <c r="E2" s="28"/>
      <c r="F2" s="28"/>
      <c r="G2" s="29"/>
      <c r="H2" s="29"/>
      <c r="I2" s="29"/>
      <c r="J2" s="29"/>
      <c r="K2" s="31"/>
      <c r="L2" s="33"/>
      <c r="M2" s="33"/>
      <c r="N2" s="23"/>
      <c r="O2" s="23"/>
      <c r="P2" s="36"/>
      <c r="Q2" s="36"/>
      <c r="R2" s="36"/>
      <c r="S2" s="36"/>
      <c r="T2" s="36"/>
      <c r="U2" s="36"/>
      <c r="V2" s="36"/>
      <c r="W2" s="36" t="str">
        <f>TRIM(F2)</f>
        <v/>
      </c>
      <c r="X2" s="36" t="str">
        <f t="shared" ref="X2:X3" si="0">IFERROR(LEFT(W2,FIND(",",W2)-1),W2)</f>
        <v/>
      </c>
    </row>
    <row r="3" spans="1:24" ht="27" customHeight="1" x14ac:dyDescent="0.2">
      <c r="A3" s="44" t="s">
        <v>61</v>
      </c>
      <c r="B3" s="46" t="s">
        <v>63</v>
      </c>
      <c r="C3" s="46" t="s">
        <v>64</v>
      </c>
      <c r="D3" s="46" t="s">
        <v>66</v>
      </c>
      <c r="E3" s="50" t="s">
        <v>740</v>
      </c>
      <c r="F3" s="46" t="s">
        <v>67</v>
      </c>
      <c r="G3" s="46" t="s">
        <v>68</v>
      </c>
      <c r="H3" s="46" t="s">
        <v>69</v>
      </c>
      <c r="I3" s="46" t="s">
        <v>70</v>
      </c>
      <c r="J3" s="46" t="s">
        <v>71</v>
      </c>
      <c r="K3" s="46" t="s">
        <v>72</v>
      </c>
      <c r="L3" s="46" t="s">
        <v>73</v>
      </c>
      <c r="M3" s="46" t="s">
        <v>75</v>
      </c>
      <c r="N3" s="202" t="s">
        <v>97</v>
      </c>
      <c r="O3" s="92" t="s">
        <v>76</v>
      </c>
      <c r="P3" s="54"/>
      <c r="Q3" s="54"/>
      <c r="R3" s="54"/>
      <c r="S3" s="54"/>
      <c r="T3" s="54"/>
      <c r="U3" s="54"/>
      <c r="V3" s="54"/>
      <c r="W3" s="54" t="str">
        <f>IFERROR(TRIM(RIGHT(W2,LEN(W2)-LEN(X2)-1)),"")</f>
        <v/>
      </c>
      <c r="X3" s="54" t="str">
        <f t="shared" si="0"/>
        <v/>
      </c>
    </row>
    <row r="4" spans="1:24" ht="15.75" customHeight="1" x14ac:dyDescent="0.2">
      <c r="A4" s="93"/>
      <c r="B4" s="94"/>
      <c r="C4" s="94"/>
      <c r="D4" s="94"/>
      <c r="E4" s="94"/>
      <c r="F4" s="94"/>
      <c r="G4" s="94"/>
      <c r="H4" s="94"/>
      <c r="I4" s="94"/>
      <c r="J4" s="94"/>
      <c r="K4" s="94"/>
      <c r="L4" s="94"/>
      <c r="M4" s="94"/>
      <c r="N4" s="209"/>
      <c r="O4" s="57"/>
      <c r="P4" s="36"/>
      <c r="Q4" s="36"/>
      <c r="R4" s="36"/>
      <c r="S4" s="36"/>
      <c r="T4" s="36"/>
      <c r="U4" s="36"/>
      <c r="V4" s="36"/>
      <c r="W4" s="36"/>
      <c r="X4" s="36"/>
    </row>
    <row r="5" spans="1:24" ht="15.75" customHeight="1" x14ac:dyDescent="0.2">
      <c r="A5" s="113" t="s">
        <v>748</v>
      </c>
      <c r="B5" s="186" t="s">
        <v>749</v>
      </c>
      <c r="C5" s="60" t="s">
        <v>112</v>
      </c>
      <c r="D5" s="62" t="s">
        <v>22</v>
      </c>
      <c r="E5" s="62"/>
      <c r="F5" s="59"/>
      <c r="G5" s="99"/>
      <c r="H5" s="99"/>
      <c r="I5" s="99"/>
      <c r="J5" s="187"/>
      <c r="K5" s="191"/>
      <c r="L5" s="99"/>
      <c r="M5" s="99"/>
      <c r="N5" s="215"/>
      <c r="O5" s="100"/>
      <c r="P5" s="36"/>
      <c r="Q5" s="36"/>
      <c r="R5" s="36"/>
      <c r="S5" s="36"/>
      <c r="T5" s="36"/>
      <c r="U5" s="36"/>
      <c r="V5" s="36"/>
      <c r="W5" s="36"/>
      <c r="X5" s="36"/>
    </row>
    <row r="6" spans="1:24" ht="15.75" customHeight="1" x14ac:dyDescent="0.2">
      <c r="A6" s="113" t="s">
        <v>750</v>
      </c>
      <c r="B6" s="184" t="s">
        <v>751</v>
      </c>
      <c r="C6" s="60" t="s">
        <v>112</v>
      </c>
      <c r="D6" s="62" t="s">
        <v>22</v>
      </c>
      <c r="E6" s="62"/>
      <c r="F6" s="59"/>
      <c r="G6" s="99"/>
      <c r="H6" s="99"/>
      <c r="I6" s="99"/>
      <c r="J6" s="187"/>
      <c r="K6" s="191"/>
      <c r="L6" s="99"/>
      <c r="M6" s="99"/>
      <c r="N6" s="215"/>
      <c r="O6" s="100"/>
      <c r="P6" s="36"/>
      <c r="Q6" s="36"/>
      <c r="R6" s="36"/>
      <c r="S6" s="36"/>
      <c r="T6" s="36"/>
      <c r="U6" s="36"/>
      <c r="V6" s="36"/>
      <c r="W6" s="36"/>
      <c r="X6" s="36"/>
    </row>
    <row r="7" spans="1:24" ht="15.75" customHeight="1" x14ac:dyDescent="0.2">
      <c r="A7" s="113" t="s">
        <v>197</v>
      </c>
      <c r="B7" s="184" t="s">
        <v>198</v>
      </c>
      <c r="C7" s="60" t="s">
        <v>112</v>
      </c>
      <c r="D7" s="62" t="s">
        <v>752</v>
      </c>
      <c r="E7" s="62"/>
      <c r="F7" s="59"/>
      <c r="G7" s="99"/>
      <c r="H7" s="99"/>
      <c r="I7" s="99"/>
      <c r="J7" s="187"/>
      <c r="K7" s="191"/>
      <c r="L7" s="99"/>
      <c r="M7" s="99"/>
      <c r="N7" s="215"/>
      <c r="O7" s="100"/>
      <c r="P7" s="36"/>
      <c r="Q7" s="36"/>
      <c r="R7" s="36"/>
      <c r="S7" s="36"/>
      <c r="T7" s="36"/>
      <c r="U7" s="36"/>
      <c r="V7" s="36"/>
      <c r="W7" s="36"/>
      <c r="X7" s="36"/>
    </row>
    <row r="8" spans="1:24" ht="15.75" customHeight="1" x14ac:dyDescent="0.2">
      <c r="A8" s="113" t="s">
        <v>134</v>
      </c>
      <c r="B8" s="190" t="s">
        <v>555</v>
      </c>
      <c r="C8" s="60" t="s">
        <v>112</v>
      </c>
      <c r="D8" s="62" t="s">
        <v>289</v>
      </c>
      <c r="E8" s="62"/>
      <c r="F8" s="59"/>
      <c r="G8" s="99"/>
      <c r="H8" s="99"/>
      <c r="I8" s="99"/>
      <c r="J8" s="187"/>
      <c r="K8" s="191"/>
      <c r="L8" s="99"/>
      <c r="M8" s="99"/>
      <c r="N8" s="215"/>
      <c r="O8" s="100"/>
      <c r="P8" s="36"/>
      <c r="Q8" s="36"/>
      <c r="R8" s="36"/>
      <c r="S8" s="36"/>
      <c r="T8" s="36"/>
      <c r="U8" s="36"/>
      <c r="V8" s="36"/>
      <c r="W8" s="36"/>
      <c r="X8" s="36"/>
    </row>
    <row r="9" spans="1:24" ht="15.75" customHeight="1" x14ac:dyDescent="0.2">
      <c r="A9" s="120" t="s">
        <v>753</v>
      </c>
      <c r="B9" s="186" t="s">
        <v>186</v>
      </c>
      <c r="C9" s="60" t="s">
        <v>112</v>
      </c>
      <c r="D9" s="62" t="s">
        <v>559</v>
      </c>
      <c r="E9" s="62"/>
      <c r="F9" s="59" t="s">
        <v>754</v>
      </c>
      <c r="G9" s="99"/>
      <c r="H9" s="99"/>
      <c r="I9" s="99"/>
      <c r="J9" s="187"/>
      <c r="K9" s="191"/>
      <c r="L9" s="99"/>
      <c r="M9" s="99"/>
      <c r="N9" s="215"/>
      <c r="O9" s="100"/>
      <c r="P9" s="36"/>
      <c r="Q9" s="36"/>
      <c r="R9" s="36"/>
      <c r="S9" s="36"/>
      <c r="T9" s="36"/>
      <c r="U9" s="36"/>
      <c r="V9" s="36"/>
      <c r="W9" s="36"/>
      <c r="X9" s="36"/>
    </row>
  </sheetData>
  <mergeCells count="1">
    <mergeCell ref="C2:D2"/>
  </mergeCells>
  <dataValidations count="1">
    <dataValidation type="list" allowBlank="1" showErrorMessage="1" sqref="C2" xr:uid="{00000000-0002-0000-1200-000000000000}">
      <formula1>"Yes,No,Deleted"</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1000"/>
  <sheetViews>
    <sheetView showGridLines="0" workbookViewId="0"/>
  </sheetViews>
  <sheetFormatPr baseColWidth="10" defaultColWidth="17.33203125" defaultRowHeight="15" customHeight="1" x14ac:dyDescent="0.2"/>
  <cols>
    <col min="1" max="26" width="9" customWidth="1"/>
  </cols>
  <sheetData>
    <row r="1" spans="1:1" ht="18" customHeight="1" x14ac:dyDescent="0.25">
      <c r="A1" s="1"/>
    </row>
    <row r="2" spans="1:1" ht="14.25" customHeight="1" x14ac:dyDescent="0.2"/>
    <row r="3" spans="1:1" ht="14.25" customHeight="1" x14ac:dyDescent="0.2"/>
    <row r="4" spans="1:1" ht="14.25" customHeight="1" x14ac:dyDescent="0.2"/>
    <row r="5" spans="1:1" ht="14.25" customHeight="1" x14ac:dyDescent="0.2"/>
    <row r="6" spans="1:1" ht="14.25" customHeight="1" x14ac:dyDescent="0.2"/>
    <row r="7" spans="1:1" ht="14.25" customHeight="1" x14ac:dyDescent="0.2"/>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X9"/>
  <sheetViews>
    <sheetView workbookViewId="0">
      <pane xSplit="1" topLeftCell="B1" activePane="topRight" state="frozen"/>
      <selection pane="topRight" activeCell="C2" sqref="C2"/>
    </sheetView>
  </sheetViews>
  <sheetFormatPr baseColWidth="10" defaultColWidth="17.33203125" defaultRowHeight="15" customHeight="1" x14ac:dyDescent="0.2"/>
  <cols>
    <col min="1" max="1" width="36.5" customWidth="1"/>
    <col min="2" max="2" width="47.33203125" customWidth="1"/>
    <col min="3" max="3" width="12.6640625" customWidth="1"/>
    <col min="4" max="4" width="34.5" customWidth="1"/>
    <col min="5" max="5" width="41.83203125" customWidth="1"/>
    <col min="6" max="6" width="41.83203125" hidden="1" customWidth="1"/>
    <col min="7" max="7" width="26.6640625" hidden="1" customWidth="1"/>
    <col min="8" max="8" width="18.1640625" hidden="1" customWidth="1"/>
    <col min="9" max="9" width="26.6640625" hidden="1" customWidth="1"/>
    <col min="10" max="10" width="10.5" hidden="1" customWidth="1"/>
    <col min="11" max="11" width="31.5" customWidth="1"/>
    <col min="12" max="12" width="34.5" customWidth="1"/>
    <col min="13" max="13" width="42" customWidth="1"/>
    <col min="14" max="14" width="25.5" customWidth="1"/>
    <col min="15" max="15" width="14.33203125" customWidth="1"/>
    <col min="16" max="24" width="9.1640625" customWidth="1"/>
  </cols>
  <sheetData>
    <row r="1" spans="1:24" ht="31.5" customHeight="1" x14ac:dyDescent="0.2">
      <c r="A1" s="8" t="s">
        <v>5</v>
      </c>
      <c r="B1" s="9" t="s">
        <v>755</v>
      </c>
      <c r="C1" s="10"/>
      <c r="D1" s="10"/>
      <c r="E1" s="10"/>
      <c r="F1" s="10"/>
      <c r="G1" s="10"/>
      <c r="H1" s="10"/>
      <c r="I1" s="10"/>
      <c r="J1" s="10"/>
      <c r="K1" s="10"/>
      <c r="L1" s="10"/>
      <c r="M1" s="13"/>
      <c r="N1" s="194"/>
      <c r="O1" s="14"/>
      <c r="P1" s="14"/>
      <c r="Q1" s="14"/>
      <c r="R1" s="14"/>
      <c r="S1" s="14"/>
      <c r="T1" s="14"/>
      <c r="U1" s="14"/>
      <c r="V1" s="14"/>
      <c r="W1" s="14"/>
      <c r="X1" s="14"/>
    </row>
    <row r="2" spans="1:24" ht="24.75" customHeight="1" x14ac:dyDescent="0.2">
      <c r="A2" s="19" t="s">
        <v>31</v>
      </c>
      <c r="B2" s="25" t="s">
        <v>47</v>
      </c>
      <c r="C2" s="527" t="s">
        <v>58</v>
      </c>
      <c r="D2" s="517"/>
      <c r="E2" s="28"/>
      <c r="F2" s="28"/>
      <c r="G2" s="29"/>
      <c r="H2" s="29"/>
      <c r="I2" s="29"/>
      <c r="J2" s="29"/>
      <c r="K2" s="31"/>
      <c r="L2" s="33"/>
      <c r="M2" s="33"/>
      <c r="N2" s="23"/>
      <c r="O2" s="23"/>
      <c r="P2" s="36"/>
      <c r="Q2" s="36"/>
      <c r="R2" s="36"/>
      <c r="S2" s="36"/>
      <c r="T2" s="36"/>
      <c r="U2" s="36"/>
      <c r="V2" s="36"/>
      <c r="W2" s="36" t="str">
        <f>TRIM(F2)</f>
        <v/>
      </c>
      <c r="X2" s="36" t="str">
        <f t="shared" ref="X2:X3" si="0">IFERROR(LEFT(W2,FIND(",",W2)-1),W2)</f>
        <v/>
      </c>
    </row>
    <row r="3" spans="1:24" ht="27" customHeight="1" x14ac:dyDescent="0.2">
      <c r="A3" s="44" t="s">
        <v>61</v>
      </c>
      <c r="B3" s="46" t="s">
        <v>63</v>
      </c>
      <c r="C3" s="46" t="s">
        <v>64</v>
      </c>
      <c r="D3" s="46" t="s">
        <v>66</v>
      </c>
      <c r="E3" s="50" t="s">
        <v>740</v>
      </c>
      <c r="F3" s="46" t="s">
        <v>67</v>
      </c>
      <c r="G3" s="46" t="s">
        <v>68</v>
      </c>
      <c r="H3" s="46" t="s">
        <v>69</v>
      </c>
      <c r="I3" s="46" t="s">
        <v>70</v>
      </c>
      <c r="J3" s="46" t="s">
        <v>71</v>
      </c>
      <c r="K3" s="46" t="s">
        <v>72</v>
      </c>
      <c r="L3" s="46" t="s">
        <v>73</v>
      </c>
      <c r="M3" s="46" t="s">
        <v>75</v>
      </c>
      <c r="N3" s="299" t="s">
        <v>97</v>
      </c>
      <c r="O3" s="92" t="s">
        <v>76</v>
      </c>
      <c r="P3" s="54"/>
      <c r="Q3" s="54"/>
      <c r="R3" s="54"/>
      <c r="S3" s="54"/>
      <c r="T3" s="54"/>
      <c r="U3" s="54"/>
      <c r="V3" s="54"/>
      <c r="W3" s="54" t="str">
        <f>IFERROR(TRIM(RIGHT(W2,LEN(W2)-LEN(X2)-1)),"")</f>
        <v/>
      </c>
      <c r="X3" s="54" t="str">
        <f t="shared" si="0"/>
        <v/>
      </c>
    </row>
    <row r="4" spans="1:24" ht="15.75" customHeight="1" x14ac:dyDescent="0.2">
      <c r="A4" s="93"/>
      <c r="B4" s="94"/>
      <c r="C4" s="94"/>
      <c r="D4" s="94"/>
      <c r="E4" s="94"/>
      <c r="F4" s="94"/>
      <c r="G4" s="94"/>
      <c r="H4" s="94"/>
      <c r="I4" s="94"/>
      <c r="J4" s="94"/>
      <c r="K4" s="94"/>
      <c r="L4" s="94"/>
      <c r="M4" s="94"/>
      <c r="N4" s="209"/>
      <c r="O4" s="57"/>
      <c r="P4" s="36"/>
      <c r="Q4" s="36"/>
      <c r="R4" s="36"/>
      <c r="S4" s="36"/>
      <c r="T4" s="36"/>
      <c r="U4" s="36"/>
      <c r="V4" s="36"/>
      <c r="W4" s="36"/>
      <c r="X4" s="36"/>
    </row>
    <row r="5" spans="1:24" ht="15.75" customHeight="1" x14ac:dyDescent="0.2">
      <c r="A5" s="113" t="s">
        <v>748</v>
      </c>
      <c r="B5" s="186" t="s">
        <v>749</v>
      </c>
      <c r="C5" s="60" t="s">
        <v>112</v>
      </c>
      <c r="D5" s="62" t="s">
        <v>22</v>
      </c>
      <c r="E5" s="62"/>
      <c r="F5" s="99"/>
      <c r="G5" s="99"/>
      <c r="H5" s="99"/>
      <c r="I5" s="99"/>
      <c r="J5" s="187"/>
      <c r="K5" s="99"/>
      <c r="L5" s="99"/>
      <c r="M5" s="99"/>
      <c r="N5" s="215"/>
      <c r="O5" s="100"/>
      <c r="P5" s="36"/>
      <c r="Q5" s="36"/>
      <c r="R5" s="36"/>
      <c r="S5" s="36"/>
      <c r="T5" s="36"/>
      <c r="U5" s="36"/>
      <c r="V5" s="36"/>
      <c r="W5" s="36"/>
      <c r="X5" s="36"/>
    </row>
    <row r="6" spans="1:24" ht="15.75" customHeight="1" x14ac:dyDescent="0.2">
      <c r="A6" s="113" t="s">
        <v>750</v>
      </c>
      <c r="B6" s="184" t="s">
        <v>751</v>
      </c>
      <c r="C6" s="60" t="s">
        <v>112</v>
      </c>
      <c r="D6" s="62" t="s">
        <v>22</v>
      </c>
      <c r="E6" s="62"/>
      <c r="F6" s="99"/>
      <c r="G6" s="99"/>
      <c r="H6" s="99"/>
      <c r="I6" s="99"/>
      <c r="J6" s="187"/>
      <c r="K6" s="99"/>
      <c r="L6" s="99"/>
      <c r="M6" s="99"/>
      <c r="N6" s="215"/>
      <c r="O6" s="100"/>
      <c r="P6" s="36"/>
      <c r="Q6" s="36"/>
      <c r="R6" s="36"/>
      <c r="S6" s="36"/>
      <c r="T6" s="36"/>
      <c r="U6" s="36"/>
      <c r="V6" s="36"/>
      <c r="W6" s="36"/>
      <c r="X6" s="36"/>
    </row>
    <row r="7" spans="1:24" ht="15.75" customHeight="1" x14ac:dyDescent="0.2">
      <c r="A7" s="113" t="s">
        <v>197</v>
      </c>
      <c r="B7" s="184" t="s">
        <v>198</v>
      </c>
      <c r="C7" s="60" t="s">
        <v>112</v>
      </c>
      <c r="D7" s="62" t="s">
        <v>752</v>
      </c>
      <c r="E7" s="62"/>
      <c r="F7" s="99"/>
      <c r="G7" s="99"/>
      <c r="H7" s="99"/>
      <c r="I7" s="99"/>
      <c r="J7" s="187"/>
      <c r="K7" s="99"/>
      <c r="L7" s="99"/>
      <c r="M7" s="99"/>
      <c r="N7" s="215"/>
      <c r="O7" s="100"/>
      <c r="P7" s="36"/>
      <c r="Q7" s="36"/>
      <c r="R7" s="36"/>
      <c r="S7" s="36"/>
      <c r="T7" s="36"/>
      <c r="U7" s="36"/>
      <c r="V7" s="36"/>
      <c r="W7" s="36"/>
      <c r="X7" s="36"/>
    </row>
    <row r="8" spans="1:24" ht="15.75" customHeight="1" x14ac:dyDescent="0.2">
      <c r="A8" s="120" t="s">
        <v>339</v>
      </c>
      <c r="B8" s="184" t="s">
        <v>586</v>
      </c>
      <c r="C8" s="60" t="s">
        <v>112</v>
      </c>
      <c r="D8" s="62" t="s">
        <v>508</v>
      </c>
      <c r="E8" s="62"/>
      <c r="F8" s="99"/>
      <c r="G8" s="99"/>
      <c r="H8" s="99"/>
      <c r="I8" s="99"/>
      <c r="J8" s="187"/>
      <c r="K8" s="99"/>
      <c r="L8" s="99"/>
      <c r="M8" s="99"/>
      <c r="N8" s="215"/>
      <c r="O8" s="100"/>
      <c r="P8" s="36"/>
      <c r="Q8" s="36"/>
      <c r="R8" s="36"/>
      <c r="S8" s="36"/>
      <c r="T8" s="36"/>
      <c r="U8" s="36"/>
      <c r="V8" s="36"/>
      <c r="W8" s="36"/>
      <c r="X8" s="36"/>
    </row>
    <row r="9" spans="1:24" ht="15.75" customHeight="1" x14ac:dyDescent="0.2">
      <c r="A9" s="120" t="s">
        <v>757</v>
      </c>
      <c r="B9" s="186" t="s">
        <v>186</v>
      </c>
      <c r="C9" s="60" t="s">
        <v>112</v>
      </c>
      <c r="D9" s="62" t="s">
        <v>559</v>
      </c>
      <c r="E9" s="62" t="s">
        <v>758</v>
      </c>
      <c r="F9" s="99"/>
      <c r="G9" s="99"/>
      <c r="H9" s="99"/>
      <c r="I9" s="99"/>
      <c r="J9" s="187"/>
      <c r="K9" s="99"/>
      <c r="L9" s="99"/>
      <c r="M9" s="99"/>
      <c r="N9" s="215"/>
      <c r="O9" s="100"/>
      <c r="P9" s="36"/>
      <c r="Q9" s="36"/>
      <c r="R9" s="36"/>
      <c r="S9" s="36"/>
      <c r="T9" s="36"/>
      <c r="U9" s="36"/>
      <c r="V9" s="36"/>
      <c r="W9" s="36"/>
      <c r="X9" s="36"/>
    </row>
  </sheetData>
  <mergeCells count="1">
    <mergeCell ref="C2:D2"/>
  </mergeCells>
  <dataValidations count="1">
    <dataValidation type="list" allowBlank="1" showErrorMessage="1" sqref="C2" xr:uid="{00000000-0002-0000-1300-000000000000}">
      <formula1>"Yes,No,Deleted"</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W51"/>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7.33203125" defaultRowHeight="15" customHeight="1" x14ac:dyDescent="0.2"/>
  <cols>
    <col min="1" max="1" width="37" customWidth="1"/>
    <col min="2" max="2" width="43.33203125" customWidth="1"/>
    <col min="3" max="3" width="11.6640625" customWidth="1"/>
    <col min="4" max="4" width="49.1640625" customWidth="1"/>
    <col min="5" max="5" width="41.83203125" customWidth="1"/>
    <col min="6" max="6" width="26.6640625" customWidth="1"/>
    <col min="7" max="7" width="18.1640625" customWidth="1"/>
    <col min="8" max="8" width="26.6640625" customWidth="1"/>
    <col min="9" max="9" width="10.5" customWidth="1"/>
    <col min="10" max="10" width="78.33203125" customWidth="1"/>
    <col min="11" max="11" width="34.5" customWidth="1"/>
    <col min="12" max="12" width="42" customWidth="1"/>
    <col min="13" max="13" width="25.5" customWidth="1"/>
    <col min="14" max="14" width="14.33203125" customWidth="1"/>
    <col min="15" max="23" width="9.1640625" customWidth="1"/>
  </cols>
  <sheetData>
    <row r="1" spans="1:23" ht="31.5" customHeight="1" x14ac:dyDescent="0.2">
      <c r="A1" s="8" t="s">
        <v>5</v>
      </c>
      <c r="B1" s="9" t="s">
        <v>756</v>
      </c>
      <c r="C1" s="10"/>
      <c r="D1" s="10"/>
      <c r="E1" s="10"/>
      <c r="F1" s="10"/>
      <c r="G1" s="10"/>
      <c r="H1" s="10"/>
      <c r="I1" s="10"/>
      <c r="J1" s="10"/>
      <c r="K1" s="10"/>
      <c r="L1" s="13"/>
      <c r="M1" s="194"/>
      <c r="N1" s="14"/>
      <c r="O1" s="54"/>
      <c r="P1" s="54"/>
      <c r="Q1" s="54"/>
      <c r="R1" s="54"/>
      <c r="S1" s="54"/>
      <c r="T1" s="54"/>
      <c r="U1" s="54"/>
      <c r="V1" s="54" t="str">
        <f>IFERROR(TRIM(RIGHT(#REF!,LEN(#REF!)-LEN(#REF!)-1)),"")</f>
        <v/>
      </c>
      <c r="W1" s="54" t="str">
        <f t="shared" ref="W1:W3" si="0">IFERROR(LEFT(V1,FIND(",",V1)-1),V1)</f>
        <v/>
      </c>
    </row>
    <row r="2" spans="1:23" ht="24.75" customHeight="1" x14ac:dyDescent="0.2">
      <c r="A2" s="19" t="s">
        <v>31</v>
      </c>
      <c r="B2" s="25" t="s">
        <v>47</v>
      </c>
      <c r="C2" s="527" t="s">
        <v>58</v>
      </c>
      <c r="D2" s="517"/>
      <c r="E2" s="28"/>
      <c r="F2" s="29"/>
      <c r="G2" s="29"/>
      <c r="H2" s="29"/>
      <c r="I2" s="29"/>
      <c r="J2" s="31"/>
      <c r="K2" s="33"/>
      <c r="L2" s="33"/>
      <c r="M2" s="228"/>
      <c r="N2" s="23"/>
      <c r="O2" s="54"/>
      <c r="P2" s="54"/>
      <c r="Q2" s="54"/>
      <c r="R2" s="54"/>
      <c r="S2" s="54"/>
      <c r="T2" s="54"/>
      <c r="U2" s="54"/>
      <c r="V2" s="54" t="str">
        <f t="shared" ref="V2:V3" si="1">IFERROR(TRIM(RIGHT(V1,LEN(V1)-LEN(W1)-1)),"")</f>
        <v/>
      </c>
      <c r="W2" s="54" t="str">
        <f t="shared" si="0"/>
        <v/>
      </c>
    </row>
    <row r="3" spans="1:23" ht="27" customHeight="1" x14ac:dyDescent="0.2">
      <c r="A3" s="44" t="s">
        <v>61</v>
      </c>
      <c r="B3" s="46" t="s">
        <v>63</v>
      </c>
      <c r="C3" s="46" t="s">
        <v>64</v>
      </c>
      <c r="D3" s="46" t="s">
        <v>66</v>
      </c>
      <c r="E3" s="46" t="s">
        <v>67</v>
      </c>
      <c r="F3" s="46" t="s">
        <v>68</v>
      </c>
      <c r="G3" s="46" t="s">
        <v>69</v>
      </c>
      <c r="H3" s="46" t="s">
        <v>70</v>
      </c>
      <c r="I3" s="46" t="s">
        <v>71</v>
      </c>
      <c r="J3" s="46" t="s">
        <v>72</v>
      </c>
      <c r="K3" s="46" t="s">
        <v>73</v>
      </c>
      <c r="L3" s="46" t="s">
        <v>75</v>
      </c>
      <c r="M3" s="299" t="s">
        <v>97</v>
      </c>
      <c r="N3" s="92" t="s">
        <v>76</v>
      </c>
      <c r="O3" s="54"/>
      <c r="P3" s="54"/>
      <c r="Q3" s="54"/>
      <c r="R3" s="54"/>
      <c r="S3" s="54"/>
      <c r="T3" s="54"/>
      <c r="U3" s="54"/>
      <c r="V3" s="54" t="str">
        <f t="shared" si="1"/>
        <v/>
      </c>
      <c r="W3" s="54" t="str">
        <f t="shared" si="0"/>
        <v/>
      </c>
    </row>
    <row r="4" spans="1:23" ht="15.75" customHeight="1" x14ac:dyDescent="0.2">
      <c r="A4" s="56" t="s">
        <v>759</v>
      </c>
      <c r="B4" s="94"/>
      <c r="C4" s="94"/>
      <c r="D4" s="94"/>
      <c r="E4" s="94"/>
      <c r="F4" s="94"/>
      <c r="G4" s="94"/>
      <c r="H4" s="94"/>
      <c r="I4" s="94"/>
      <c r="J4" s="94"/>
      <c r="K4" s="94"/>
      <c r="L4" s="94"/>
      <c r="M4" s="209"/>
      <c r="N4" s="209"/>
      <c r="O4" s="36"/>
      <c r="P4" s="36"/>
      <c r="Q4" s="36"/>
      <c r="R4" s="36"/>
      <c r="S4" s="36"/>
      <c r="T4" s="36"/>
      <c r="U4" s="36"/>
      <c r="V4" s="36"/>
      <c r="W4" s="36"/>
    </row>
    <row r="5" spans="1:23" ht="15.75" customHeight="1" x14ac:dyDescent="0.2">
      <c r="A5" s="113" t="s">
        <v>760</v>
      </c>
      <c r="B5" s="190" t="s">
        <v>761</v>
      </c>
      <c r="C5" s="60" t="s">
        <v>112</v>
      </c>
      <c r="D5" s="62" t="s">
        <v>228</v>
      </c>
      <c r="E5" s="59"/>
      <c r="F5" s="99"/>
      <c r="G5" s="99"/>
      <c r="H5" s="99"/>
      <c r="I5" s="187"/>
      <c r="J5" s="99"/>
      <c r="K5" s="99"/>
      <c r="L5" s="99"/>
      <c r="M5" s="215"/>
      <c r="N5" s="100"/>
      <c r="O5" s="36"/>
      <c r="P5" s="36"/>
      <c r="Q5" s="36"/>
      <c r="R5" s="36"/>
      <c r="S5" s="36"/>
      <c r="T5" s="36"/>
      <c r="U5" s="36"/>
      <c r="V5" s="36"/>
      <c r="W5" s="36"/>
    </row>
    <row r="6" spans="1:23" ht="15.75" customHeight="1" x14ac:dyDescent="0.2">
      <c r="A6" s="136" t="s">
        <v>681</v>
      </c>
      <c r="B6" s="106" t="s">
        <v>682</v>
      </c>
      <c r="C6" s="60" t="s">
        <v>112</v>
      </c>
      <c r="D6" s="62" t="s">
        <v>41</v>
      </c>
      <c r="E6" s="62" t="s">
        <v>684</v>
      </c>
      <c r="F6" s="99"/>
      <c r="G6" s="99"/>
      <c r="H6" s="99"/>
      <c r="I6" s="187"/>
      <c r="J6" s="99"/>
      <c r="K6" s="99"/>
      <c r="L6" s="300" t="s">
        <v>762</v>
      </c>
      <c r="M6" s="215"/>
      <c r="N6" s="100"/>
      <c r="O6" s="36"/>
      <c r="P6" s="36"/>
      <c r="Q6" s="36"/>
      <c r="R6" s="36"/>
      <c r="S6" s="36"/>
      <c r="T6" s="36"/>
      <c r="U6" s="36"/>
      <c r="V6" s="36"/>
      <c r="W6" s="36"/>
    </row>
    <row r="7" spans="1:23" ht="15.75" customHeight="1" x14ac:dyDescent="0.2">
      <c r="A7" s="120" t="s">
        <v>190</v>
      </c>
      <c r="B7" s="190" t="s">
        <v>191</v>
      </c>
      <c r="C7" s="60" t="s">
        <v>112</v>
      </c>
      <c r="D7" s="62" t="s">
        <v>171</v>
      </c>
      <c r="E7" s="62" t="s">
        <v>763</v>
      </c>
      <c r="F7" s="99"/>
      <c r="G7" s="99"/>
      <c r="H7" s="99"/>
      <c r="I7" s="187"/>
      <c r="J7" s="99"/>
      <c r="K7" s="99"/>
      <c r="L7" s="99"/>
      <c r="M7" s="215"/>
      <c r="N7" s="100"/>
      <c r="O7" s="36"/>
      <c r="P7" s="36"/>
      <c r="Q7" s="36"/>
      <c r="R7" s="36"/>
      <c r="S7" s="36"/>
      <c r="T7" s="36"/>
      <c r="U7" s="36"/>
      <c r="V7" s="36"/>
      <c r="W7" s="36"/>
    </row>
    <row r="8" spans="1:23" ht="15.75" customHeight="1" x14ac:dyDescent="0.2">
      <c r="A8" s="120" t="s">
        <v>729</v>
      </c>
      <c r="B8" s="190" t="s">
        <v>764</v>
      </c>
      <c r="C8" s="60" t="s">
        <v>112</v>
      </c>
      <c r="D8" s="62" t="s">
        <v>765</v>
      </c>
      <c r="E8" s="59"/>
      <c r="F8" s="99"/>
      <c r="G8" s="99"/>
      <c r="H8" s="99"/>
      <c r="I8" s="187"/>
      <c r="J8" s="99"/>
      <c r="K8" s="99"/>
      <c r="L8" s="99"/>
      <c r="M8" s="215"/>
      <c r="N8" s="100"/>
      <c r="O8" s="36"/>
      <c r="P8" s="36"/>
      <c r="Q8" s="36"/>
      <c r="R8" s="36"/>
      <c r="S8" s="36"/>
      <c r="T8" s="36"/>
      <c r="U8" s="36"/>
      <c r="V8" s="36"/>
      <c r="W8" s="36"/>
    </row>
    <row r="9" spans="1:23" ht="15.75" customHeight="1" x14ac:dyDescent="0.2">
      <c r="A9" s="113" t="s">
        <v>766</v>
      </c>
      <c r="B9" s="190" t="s">
        <v>767</v>
      </c>
      <c r="C9" s="60" t="s">
        <v>112</v>
      </c>
      <c r="D9" s="62" t="s">
        <v>171</v>
      </c>
      <c r="E9" s="301" t="s">
        <v>768</v>
      </c>
      <c r="F9" s="99"/>
      <c r="G9" s="99"/>
      <c r="H9" s="99"/>
      <c r="I9" s="187"/>
      <c r="J9" s="99"/>
      <c r="K9" s="99"/>
      <c r="L9" s="99"/>
      <c r="M9" s="215"/>
      <c r="N9" s="100"/>
      <c r="O9" s="36"/>
      <c r="P9" s="36"/>
      <c r="Q9" s="36"/>
      <c r="R9" s="36"/>
      <c r="S9" s="36"/>
      <c r="T9" s="36"/>
      <c r="U9" s="36"/>
      <c r="V9" s="36"/>
      <c r="W9" s="36"/>
    </row>
    <row r="10" spans="1:23" ht="14.25" customHeight="1" x14ac:dyDescent="0.2">
      <c r="A10" s="302" t="s">
        <v>339</v>
      </c>
      <c r="B10" s="295" t="s">
        <v>586</v>
      </c>
      <c r="C10" s="60" t="s">
        <v>112</v>
      </c>
      <c r="D10" s="62" t="s">
        <v>769</v>
      </c>
      <c r="E10" s="62"/>
      <c r="F10" s="99"/>
      <c r="G10" s="99"/>
      <c r="H10" s="99"/>
      <c r="I10" s="187"/>
      <c r="J10" s="99"/>
      <c r="K10" s="99"/>
      <c r="L10" s="99"/>
      <c r="M10" s="215"/>
      <c r="N10" s="100"/>
      <c r="O10" s="303"/>
      <c r="P10" s="303"/>
      <c r="Q10" s="303"/>
      <c r="R10" s="303"/>
      <c r="S10" s="303"/>
      <c r="T10" s="303"/>
      <c r="U10" s="303"/>
      <c r="V10" s="303"/>
      <c r="W10" s="303"/>
    </row>
    <row r="11" spans="1:23" ht="15.75" customHeight="1" x14ac:dyDescent="0.2">
      <c r="A11" s="113" t="s">
        <v>592</v>
      </c>
      <c r="B11" s="184" t="s">
        <v>770</v>
      </c>
      <c r="C11" s="60" t="s">
        <v>112</v>
      </c>
      <c r="D11" s="62" t="s">
        <v>771</v>
      </c>
      <c r="E11" s="59"/>
      <c r="F11" s="99"/>
      <c r="G11" s="99"/>
      <c r="H11" s="99"/>
      <c r="I11" s="187"/>
      <c r="J11" s="99"/>
      <c r="K11" s="99"/>
      <c r="L11" s="99"/>
      <c r="M11" s="215"/>
      <c r="N11" s="100"/>
      <c r="O11" s="36"/>
      <c r="P11" s="36"/>
      <c r="Q11" s="36"/>
      <c r="R11" s="36"/>
      <c r="S11" s="36"/>
      <c r="T11" s="36"/>
      <c r="U11" s="36"/>
      <c r="V11" s="36"/>
      <c r="W11" s="36"/>
    </row>
    <row r="12" spans="1:23" ht="14.25" customHeight="1" x14ac:dyDescent="0.2">
      <c r="A12" s="113" t="s">
        <v>671</v>
      </c>
      <c r="B12" s="184" t="s">
        <v>772</v>
      </c>
      <c r="C12" s="60" t="s">
        <v>112</v>
      </c>
      <c r="D12" s="62" t="s">
        <v>773</v>
      </c>
      <c r="E12" s="59"/>
      <c r="F12" s="99"/>
      <c r="G12" s="99"/>
      <c r="H12" s="99"/>
      <c r="I12" s="187"/>
      <c r="J12" s="99"/>
      <c r="K12" s="99"/>
      <c r="L12" s="99"/>
      <c r="M12" s="215"/>
      <c r="N12" s="100"/>
      <c r="O12" s="36"/>
      <c r="P12" s="36"/>
      <c r="Q12" s="36"/>
      <c r="R12" s="36"/>
      <c r="S12" s="36"/>
      <c r="T12" s="36"/>
      <c r="U12" s="36"/>
      <c r="V12" s="36"/>
      <c r="W12" s="36"/>
    </row>
    <row r="13" spans="1:23" ht="15.75" customHeight="1" x14ac:dyDescent="0.2">
      <c r="A13" s="113" t="s">
        <v>774</v>
      </c>
      <c r="B13" s="190" t="s">
        <v>775</v>
      </c>
      <c r="C13" s="60" t="s">
        <v>112</v>
      </c>
      <c r="D13" s="62" t="s">
        <v>171</v>
      </c>
      <c r="E13" s="301" t="s">
        <v>776</v>
      </c>
      <c r="F13" s="99"/>
      <c r="G13" s="99"/>
      <c r="H13" s="99"/>
      <c r="I13" s="187"/>
      <c r="J13" s="99"/>
      <c r="K13" s="99"/>
      <c r="L13" s="99"/>
      <c r="M13" s="215"/>
      <c r="N13" s="100"/>
      <c r="O13" s="36"/>
      <c r="P13" s="36"/>
      <c r="Q13" s="36"/>
      <c r="R13" s="36"/>
      <c r="S13" s="36"/>
      <c r="T13" s="36"/>
      <c r="U13" s="36"/>
      <c r="V13" s="36"/>
      <c r="W13" s="36"/>
    </row>
    <row r="14" spans="1:23" ht="15.75" customHeight="1" x14ac:dyDescent="0.2">
      <c r="A14" s="113" t="s">
        <v>626</v>
      </c>
      <c r="B14" s="106" t="s">
        <v>627</v>
      </c>
      <c r="C14" s="60" t="s">
        <v>112</v>
      </c>
      <c r="D14" s="62" t="s">
        <v>703</v>
      </c>
      <c r="E14" s="62" t="s">
        <v>777</v>
      </c>
      <c r="F14" s="99"/>
      <c r="G14" s="99"/>
      <c r="H14" s="99"/>
      <c r="I14" s="187"/>
      <c r="J14" s="99"/>
      <c r="K14" s="99"/>
      <c r="L14" s="99"/>
      <c r="M14" s="215"/>
      <c r="N14" s="100"/>
      <c r="O14" s="36"/>
      <c r="P14" s="36"/>
      <c r="Q14" s="36"/>
      <c r="R14" s="36"/>
      <c r="S14" s="36"/>
      <c r="T14" s="36"/>
      <c r="U14" s="36"/>
      <c r="V14" s="36"/>
      <c r="W14" s="36"/>
    </row>
    <row r="15" spans="1:23" ht="15.75" customHeight="1" x14ac:dyDescent="0.2">
      <c r="A15" s="304" t="s">
        <v>778</v>
      </c>
      <c r="B15" s="305" t="s">
        <v>779</v>
      </c>
      <c r="C15" s="60" t="s">
        <v>112</v>
      </c>
      <c r="D15" s="300" t="s">
        <v>780</v>
      </c>
      <c r="E15" s="300"/>
      <c r="F15" s="306"/>
      <c r="G15" s="300"/>
      <c r="H15" s="306"/>
      <c r="I15" s="306"/>
      <c r="J15" s="306"/>
      <c r="K15" s="306"/>
      <c r="L15" s="300" t="s">
        <v>781</v>
      </c>
      <c r="M15" s="215"/>
      <c r="N15" s="100"/>
      <c r="O15" s="307"/>
      <c r="P15" s="307"/>
      <c r="Q15" s="307"/>
      <c r="R15" s="307"/>
      <c r="S15" s="307"/>
      <c r="T15" s="307"/>
      <c r="U15" s="307"/>
      <c r="V15" s="307"/>
      <c r="W15" s="307"/>
    </row>
    <row r="16" spans="1:23" ht="15.75" customHeight="1" x14ac:dyDescent="0.2">
      <c r="A16" s="113" t="s">
        <v>782</v>
      </c>
      <c r="B16" s="186" t="s">
        <v>186</v>
      </c>
      <c r="C16" s="60" t="s">
        <v>112</v>
      </c>
      <c r="D16" s="62" t="s">
        <v>10</v>
      </c>
      <c r="E16" s="62" t="s">
        <v>783</v>
      </c>
      <c r="F16" s="99"/>
      <c r="G16" s="99"/>
      <c r="H16" s="99"/>
      <c r="I16" s="187"/>
      <c r="J16" s="99"/>
      <c r="K16" s="99"/>
      <c r="L16" s="99"/>
      <c r="M16" s="215"/>
      <c r="N16" s="100"/>
      <c r="O16" s="36"/>
      <c r="P16" s="36"/>
      <c r="Q16" s="36"/>
      <c r="R16" s="36"/>
      <c r="S16" s="36"/>
      <c r="T16" s="36"/>
      <c r="U16" s="36"/>
      <c r="V16" s="36"/>
      <c r="W16" s="36"/>
    </row>
    <row r="17" spans="1:23" ht="15.75" customHeight="1" x14ac:dyDescent="0.2">
      <c r="A17" s="304" t="s">
        <v>784</v>
      </c>
      <c r="B17" s="305" t="s">
        <v>785</v>
      </c>
      <c r="C17" s="60" t="s">
        <v>112</v>
      </c>
      <c r="D17" s="300" t="s">
        <v>780</v>
      </c>
      <c r="E17" s="300"/>
      <c r="F17" s="306"/>
      <c r="G17" s="300"/>
      <c r="H17" s="306"/>
      <c r="I17" s="306"/>
      <c r="J17" s="306"/>
      <c r="K17" s="306"/>
      <c r="L17" s="300" t="s">
        <v>786</v>
      </c>
      <c r="M17" s="215"/>
      <c r="N17" s="100"/>
      <c r="O17" s="307"/>
      <c r="P17" s="307"/>
      <c r="Q17" s="307"/>
      <c r="R17" s="307"/>
      <c r="S17" s="307"/>
      <c r="T17" s="307"/>
      <c r="U17" s="307"/>
      <c r="V17" s="307"/>
      <c r="W17" s="307"/>
    </row>
    <row r="18" spans="1:23" ht="15.75" customHeight="1" x14ac:dyDescent="0.2">
      <c r="A18" s="113" t="s">
        <v>787</v>
      </c>
      <c r="B18" s="106" t="s">
        <v>788</v>
      </c>
      <c r="C18" s="60" t="s">
        <v>112</v>
      </c>
      <c r="D18" s="62" t="s">
        <v>26</v>
      </c>
      <c r="E18" s="62"/>
      <c r="F18" s="99"/>
      <c r="G18" s="99"/>
      <c r="H18" s="99"/>
      <c r="I18" s="187"/>
      <c r="J18" s="99"/>
      <c r="K18" s="99"/>
      <c r="L18" s="99"/>
      <c r="M18" s="215"/>
      <c r="N18" s="100"/>
      <c r="O18" s="36"/>
      <c r="P18" s="36"/>
      <c r="Q18" s="36"/>
      <c r="R18" s="36"/>
      <c r="S18" s="36"/>
      <c r="T18" s="36"/>
      <c r="U18" s="36"/>
      <c r="V18" s="36"/>
      <c r="W18" s="36"/>
    </row>
    <row r="19" spans="1:23" ht="15.75" customHeight="1" x14ac:dyDescent="0.2">
      <c r="A19" s="120" t="s">
        <v>789</v>
      </c>
      <c r="B19" s="106" t="s">
        <v>790</v>
      </c>
      <c r="C19" s="60" t="s">
        <v>112</v>
      </c>
      <c r="D19" s="62" t="s">
        <v>780</v>
      </c>
      <c r="E19" s="62"/>
      <c r="F19" s="99"/>
      <c r="G19" s="99"/>
      <c r="H19" s="99"/>
      <c r="I19" s="187"/>
      <c r="J19" s="99"/>
      <c r="K19" s="99"/>
      <c r="L19" s="300" t="s">
        <v>791</v>
      </c>
      <c r="M19" s="215"/>
      <c r="N19" s="100"/>
      <c r="O19" s="36"/>
      <c r="P19" s="36"/>
      <c r="Q19" s="36"/>
      <c r="R19" s="36"/>
      <c r="S19" s="36"/>
      <c r="T19" s="36"/>
      <c r="U19" s="36"/>
      <c r="V19" s="36"/>
      <c r="W19" s="36"/>
    </row>
    <row r="20" spans="1:23" ht="15.75" customHeight="1" x14ac:dyDescent="0.2">
      <c r="A20" s="120" t="s">
        <v>792</v>
      </c>
      <c r="B20" s="190" t="s">
        <v>793</v>
      </c>
      <c r="C20" s="60" t="s">
        <v>112</v>
      </c>
      <c r="D20" s="62" t="s">
        <v>780</v>
      </c>
      <c r="E20" s="59"/>
      <c r="F20" s="99"/>
      <c r="G20" s="99"/>
      <c r="H20" s="99"/>
      <c r="I20" s="187"/>
      <c r="J20" s="99"/>
      <c r="K20" s="99"/>
      <c r="L20" s="300" t="s">
        <v>794</v>
      </c>
      <c r="M20" s="215"/>
      <c r="N20" s="100"/>
      <c r="O20" s="36"/>
      <c r="P20" s="36"/>
      <c r="Q20" s="36"/>
      <c r="R20" s="36"/>
      <c r="S20" s="36"/>
      <c r="T20" s="36"/>
      <c r="U20" s="36"/>
      <c r="V20" s="36"/>
      <c r="W20" s="36"/>
    </row>
    <row r="21" spans="1:23" ht="15.75" customHeight="1" x14ac:dyDescent="0.2">
      <c r="A21" s="56" t="s">
        <v>795</v>
      </c>
      <c r="B21" s="94"/>
      <c r="C21" s="94"/>
      <c r="D21" s="94"/>
      <c r="E21" s="94"/>
      <c r="F21" s="94"/>
      <c r="G21" s="94"/>
      <c r="H21" s="94"/>
      <c r="I21" s="94"/>
      <c r="J21" s="94"/>
      <c r="K21" s="94"/>
      <c r="L21" s="94"/>
      <c r="M21" s="209"/>
      <c r="N21" s="209"/>
      <c r="O21" s="36"/>
      <c r="P21" s="36"/>
      <c r="Q21" s="36"/>
      <c r="R21" s="36"/>
      <c r="S21" s="36"/>
      <c r="T21" s="36"/>
      <c r="U21" s="36"/>
      <c r="V21" s="36"/>
      <c r="W21" s="36"/>
    </row>
    <row r="22" spans="1:23" ht="15.75" customHeight="1" x14ac:dyDescent="0.2">
      <c r="A22" s="113" t="s">
        <v>797</v>
      </c>
      <c r="B22" s="186" t="s">
        <v>798</v>
      </c>
      <c r="C22" s="60" t="s">
        <v>112</v>
      </c>
      <c r="D22" s="62" t="s">
        <v>403</v>
      </c>
      <c r="E22" s="59"/>
      <c r="F22" s="99"/>
      <c r="G22" s="99"/>
      <c r="H22" s="99"/>
      <c r="I22" s="187"/>
      <c r="J22" s="99"/>
      <c r="K22" s="99"/>
      <c r="L22" s="191"/>
      <c r="M22" s="215"/>
      <c r="N22" s="100"/>
      <c r="O22" s="36"/>
      <c r="P22" s="36"/>
      <c r="Q22" s="36"/>
      <c r="R22" s="36"/>
      <c r="S22" s="36"/>
      <c r="T22" s="36"/>
      <c r="U22" s="36"/>
      <c r="V22" s="36"/>
      <c r="W22" s="36"/>
    </row>
    <row r="23" spans="1:23" ht="15.75" customHeight="1" x14ac:dyDescent="0.2">
      <c r="A23" s="113" t="s">
        <v>799</v>
      </c>
      <c r="B23" s="186" t="s">
        <v>800</v>
      </c>
      <c r="C23" s="60" t="s">
        <v>112</v>
      </c>
      <c r="D23" s="62" t="s">
        <v>403</v>
      </c>
      <c r="E23" s="59"/>
      <c r="F23" s="99"/>
      <c r="G23" s="99"/>
      <c r="H23" s="99"/>
      <c r="I23" s="187"/>
      <c r="J23" s="99"/>
      <c r="K23" s="99"/>
      <c r="L23" s="191"/>
      <c r="M23" s="215"/>
      <c r="N23" s="100"/>
      <c r="O23" s="36"/>
      <c r="P23" s="36"/>
      <c r="Q23" s="36"/>
      <c r="R23" s="36"/>
      <c r="S23" s="36"/>
      <c r="T23" s="36"/>
      <c r="U23" s="36"/>
      <c r="V23" s="36"/>
      <c r="W23" s="36"/>
    </row>
    <row r="24" spans="1:23" ht="15.75" customHeight="1" x14ac:dyDescent="0.2">
      <c r="A24" s="113" t="s">
        <v>801</v>
      </c>
      <c r="B24" s="184" t="s">
        <v>802</v>
      </c>
      <c r="C24" s="60" t="s">
        <v>112</v>
      </c>
      <c r="D24" s="62" t="s">
        <v>403</v>
      </c>
      <c r="E24" s="59"/>
      <c r="F24" s="99"/>
      <c r="G24" s="99"/>
      <c r="H24" s="99"/>
      <c r="I24" s="187"/>
      <c r="J24" s="99"/>
      <c r="K24" s="99"/>
      <c r="L24" s="191"/>
      <c r="M24" s="215"/>
      <c r="N24" s="100"/>
      <c r="O24" s="36"/>
      <c r="P24" s="36"/>
      <c r="Q24" s="36"/>
      <c r="R24" s="36"/>
      <c r="S24" s="36"/>
      <c r="T24" s="36"/>
      <c r="U24" s="36"/>
      <c r="V24" s="36"/>
      <c r="W24" s="36"/>
    </row>
    <row r="25" spans="1:23" ht="15.75" customHeight="1" x14ac:dyDescent="0.2">
      <c r="A25" s="113" t="s">
        <v>803</v>
      </c>
      <c r="B25" s="186" t="s">
        <v>804</v>
      </c>
      <c r="C25" s="60" t="s">
        <v>112</v>
      </c>
      <c r="D25" s="62" t="s">
        <v>403</v>
      </c>
      <c r="E25" s="59"/>
      <c r="F25" s="99"/>
      <c r="G25" s="99"/>
      <c r="H25" s="99"/>
      <c r="I25" s="187"/>
      <c r="J25" s="99"/>
      <c r="K25" s="99"/>
      <c r="L25" s="191"/>
      <c r="M25" s="215"/>
      <c r="N25" s="100"/>
      <c r="O25" s="36"/>
      <c r="P25" s="36"/>
      <c r="Q25" s="36"/>
      <c r="R25" s="36"/>
      <c r="S25" s="36"/>
      <c r="T25" s="36"/>
      <c r="U25" s="36"/>
      <c r="V25" s="36"/>
      <c r="W25" s="36"/>
    </row>
    <row r="26" spans="1:23" ht="15.75" customHeight="1" x14ac:dyDescent="0.2">
      <c r="A26" s="113" t="s">
        <v>805</v>
      </c>
      <c r="B26" s="190" t="s">
        <v>806</v>
      </c>
      <c r="C26" s="60" t="s">
        <v>112</v>
      </c>
      <c r="D26" s="62" t="s">
        <v>403</v>
      </c>
      <c r="E26" s="59"/>
      <c r="F26" s="99"/>
      <c r="G26" s="62" t="s">
        <v>807</v>
      </c>
      <c r="H26" s="99"/>
      <c r="I26" s="187"/>
      <c r="J26" s="99"/>
      <c r="K26" s="99"/>
      <c r="L26" s="191"/>
      <c r="M26" s="215"/>
      <c r="N26" s="100"/>
      <c r="O26" s="36"/>
      <c r="P26" s="36"/>
      <c r="Q26" s="36"/>
      <c r="R26" s="36"/>
      <c r="S26" s="36"/>
      <c r="T26" s="36"/>
      <c r="U26" s="36"/>
      <c r="V26" s="36"/>
      <c r="W26" s="36"/>
    </row>
    <row r="27" spans="1:23" ht="15.75" customHeight="1" x14ac:dyDescent="0.2">
      <c r="A27" s="113" t="s">
        <v>808</v>
      </c>
      <c r="B27" s="186" t="s">
        <v>809</v>
      </c>
      <c r="C27" s="60" t="s">
        <v>112</v>
      </c>
      <c r="D27" s="62" t="s">
        <v>634</v>
      </c>
      <c r="E27" s="59" t="s">
        <v>810</v>
      </c>
      <c r="F27" s="99"/>
      <c r="G27" s="99"/>
      <c r="H27" s="99"/>
      <c r="I27" s="187"/>
      <c r="J27" s="99"/>
      <c r="K27" s="99"/>
      <c r="L27" s="99"/>
      <c r="M27" s="215"/>
      <c r="N27" s="100"/>
      <c r="O27" s="36"/>
      <c r="P27" s="36"/>
      <c r="Q27" s="36"/>
      <c r="R27" s="36"/>
      <c r="S27" s="36"/>
      <c r="T27" s="36"/>
      <c r="U27" s="36"/>
      <c r="V27" s="36"/>
      <c r="W27" s="36"/>
    </row>
    <row r="28" spans="1:23" ht="15.75" customHeight="1" x14ac:dyDescent="0.2">
      <c r="A28" s="113" t="s">
        <v>811</v>
      </c>
      <c r="B28" s="184" t="s">
        <v>812</v>
      </c>
      <c r="C28" s="60" t="s">
        <v>112</v>
      </c>
      <c r="D28" s="62" t="s">
        <v>634</v>
      </c>
      <c r="E28" s="62" t="s">
        <v>813</v>
      </c>
      <c r="F28" s="99"/>
      <c r="G28" s="99"/>
      <c r="H28" s="99"/>
      <c r="I28" s="187"/>
      <c r="J28" s="99"/>
      <c r="K28" s="99"/>
      <c r="L28" s="99"/>
      <c r="M28" s="215"/>
      <c r="N28" s="100"/>
      <c r="O28" s="36"/>
      <c r="P28" s="36"/>
      <c r="Q28" s="36"/>
      <c r="R28" s="36"/>
      <c r="S28" s="36"/>
      <c r="T28" s="36"/>
      <c r="U28" s="36"/>
      <c r="V28" s="36"/>
      <c r="W28" s="36"/>
    </row>
    <row r="29" spans="1:23" ht="15.75" customHeight="1" x14ac:dyDescent="0.2">
      <c r="A29" s="113" t="s">
        <v>814</v>
      </c>
      <c r="B29" s="184" t="s">
        <v>815</v>
      </c>
      <c r="C29" s="60" t="s">
        <v>112</v>
      </c>
      <c r="D29" s="62" t="s">
        <v>403</v>
      </c>
      <c r="E29" s="59"/>
      <c r="F29" s="99"/>
      <c r="G29" s="62" t="s">
        <v>816</v>
      </c>
      <c r="H29" s="99"/>
      <c r="I29" s="187"/>
      <c r="J29" s="99"/>
      <c r="K29" s="99"/>
      <c r="L29" s="191"/>
      <c r="M29" s="215"/>
      <c r="N29" s="100"/>
      <c r="O29" s="36"/>
      <c r="P29" s="36"/>
      <c r="Q29" s="36"/>
      <c r="R29" s="36"/>
      <c r="S29" s="36"/>
      <c r="T29" s="36"/>
      <c r="U29" s="36"/>
      <c r="V29" s="36"/>
      <c r="W29" s="36"/>
    </row>
    <row r="30" spans="1:23" ht="15.75" customHeight="1" x14ac:dyDescent="0.2">
      <c r="A30" s="304" t="s">
        <v>817</v>
      </c>
      <c r="B30" s="300" t="s">
        <v>818</v>
      </c>
      <c r="C30" s="60" t="s">
        <v>112</v>
      </c>
      <c r="D30" s="300" t="s">
        <v>634</v>
      </c>
      <c r="E30" s="308" t="s">
        <v>819</v>
      </c>
      <c r="F30" s="306"/>
      <c r="G30" s="300" t="s">
        <v>820</v>
      </c>
      <c r="H30" s="306"/>
      <c r="I30" s="306"/>
      <c r="J30" s="306"/>
      <c r="K30" s="306"/>
      <c r="L30" s="306"/>
      <c r="M30" s="215"/>
      <c r="N30" s="100"/>
      <c r="O30" s="307"/>
      <c r="P30" s="307"/>
      <c r="Q30" s="307"/>
      <c r="R30" s="307"/>
      <c r="S30" s="307"/>
      <c r="T30" s="307"/>
      <c r="U30" s="307"/>
      <c r="V30" s="307"/>
      <c r="W30" s="307"/>
    </row>
    <row r="31" spans="1:23" ht="15.75" customHeight="1" x14ac:dyDescent="0.2">
      <c r="A31" s="304" t="s">
        <v>821</v>
      </c>
      <c r="B31" s="300" t="s">
        <v>822</v>
      </c>
      <c r="C31" s="60" t="s">
        <v>112</v>
      </c>
      <c r="D31" s="300" t="s">
        <v>634</v>
      </c>
      <c r="E31" s="300" t="s">
        <v>823</v>
      </c>
      <c r="F31" s="306"/>
      <c r="G31" s="300" t="s">
        <v>824</v>
      </c>
      <c r="H31" s="306"/>
      <c r="I31" s="306"/>
      <c r="J31" s="306"/>
      <c r="K31" s="306"/>
      <c r="L31" s="306"/>
      <c r="M31" s="215"/>
      <c r="N31" s="100"/>
      <c r="O31" s="307"/>
      <c r="P31" s="307"/>
      <c r="Q31" s="307"/>
      <c r="R31" s="307"/>
      <c r="S31" s="307"/>
      <c r="T31" s="307"/>
      <c r="U31" s="307"/>
      <c r="V31" s="307"/>
      <c r="W31" s="307"/>
    </row>
    <row r="32" spans="1:23" ht="15.75" customHeight="1" x14ac:dyDescent="0.2">
      <c r="A32" s="113" t="s">
        <v>825</v>
      </c>
      <c r="B32" s="113" t="s">
        <v>826</v>
      </c>
      <c r="C32" s="60" t="s">
        <v>112</v>
      </c>
      <c r="D32" s="111" t="s">
        <v>403</v>
      </c>
      <c r="E32" s="115"/>
      <c r="F32" s="119"/>
      <c r="G32" s="119"/>
      <c r="H32" s="119"/>
      <c r="I32" s="296"/>
      <c r="J32" s="119"/>
      <c r="K32" s="119"/>
      <c r="L32" s="143"/>
      <c r="M32" s="215"/>
      <c r="N32" s="100"/>
      <c r="O32" s="36"/>
      <c r="P32" s="36"/>
      <c r="Q32" s="36"/>
      <c r="R32" s="36"/>
      <c r="S32" s="36"/>
      <c r="T32" s="36"/>
      <c r="U32" s="36"/>
      <c r="V32" s="36"/>
      <c r="W32" s="36"/>
    </row>
    <row r="33" spans="1:23" ht="15.75" customHeight="1" x14ac:dyDescent="0.2">
      <c r="A33" s="113" t="s">
        <v>828</v>
      </c>
      <c r="B33" s="184" t="s">
        <v>829</v>
      </c>
      <c r="C33" s="60" t="s">
        <v>112</v>
      </c>
      <c r="D33" s="62" t="s">
        <v>403</v>
      </c>
      <c r="E33" s="59"/>
      <c r="F33" s="99"/>
      <c r="G33" s="99"/>
      <c r="H33" s="99"/>
      <c r="I33" s="187"/>
      <c r="J33" s="99"/>
      <c r="K33" s="99"/>
      <c r="L33" s="191"/>
      <c r="M33" s="215"/>
      <c r="N33" s="100"/>
      <c r="O33" s="36"/>
      <c r="P33" s="36"/>
      <c r="Q33" s="36"/>
      <c r="R33" s="36"/>
      <c r="S33" s="36"/>
      <c r="T33" s="36"/>
      <c r="U33" s="36"/>
      <c r="V33" s="36"/>
      <c r="W33" s="36"/>
    </row>
    <row r="34" spans="1:23" ht="15.75" customHeight="1" x14ac:dyDescent="0.2">
      <c r="A34" s="56" t="s">
        <v>830</v>
      </c>
      <c r="B34" s="94"/>
      <c r="C34" s="94"/>
      <c r="D34" s="94"/>
      <c r="E34" s="94"/>
      <c r="F34" s="94"/>
      <c r="G34" s="94"/>
      <c r="H34" s="94"/>
      <c r="I34" s="94"/>
      <c r="J34" s="94"/>
      <c r="K34" s="94"/>
      <c r="L34" s="94"/>
      <c r="M34" s="209"/>
      <c r="N34" s="209"/>
      <c r="O34" s="36"/>
      <c r="P34" s="36"/>
      <c r="Q34" s="36"/>
      <c r="R34" s="36"/>
      <c r="S34" s="36"/>
      <c r="T34" s="36"/>
      <c r="U34" s="36"/>
      <c r="V34" s="36"/>
      <c r="W34" s="36"/>
    </row>
    <row r="35" spans="1:23" ht="15.75" customHeight="1" x14ac:dyDescent="0.2">
      <c r="A35" s="113" t="s">
        <v>831</v>
      </c>
      <c r="B35" s="106" t="s">
        <v>832</v>
      </c>
      <c r="C35" s="60" t="s">
        <v>112</v>
      </c>
      <c r="D35" s="62" t="s">
        <v>41</v>
      </c>
      <c r="E35" s="62" t="s">
        <v>833</v>
      </c>
      <c r="F35" s="99"/>
      <c r="G35" s="99"/>
      <c r="H35" s="99"/>
      <c r="I35" s="187"/>
      <c r="J35" s="99"/>
      <c r="K35" s="99"/>
      <c r="L35" s="191"/>
      <c r="M35" s="215"/>
      <c r="N35" s="100"/>
      <c r="O35" s="36"/>
      <c r="P35" s="36"/>
      <c r="Q35" s="36"/>
      <c r="R35" s="36"/>
      <c r="S35" s="36"/>
      <c r="T35" s="36"/>
      <c r="U35" s="36"/>
      <c r="V35" s="36"/>
      <c r="W35" s="36"/>
    </row>
    <row r="36" spans="1:23" ht="15.75" customHeight="1" x14ac:dyDescent="0.2">
      <c r="A36" s="113" t="s">
        <v>835</v>
      </c>
      <c r="B36" s="106" t="s">
        <v>836</v>
      </c>
      <c r="C36" s="60" t="s">
        <v>112</v>
      </c>
      <c r="D36" s="62" t="s">
        <v>41</v>
      </c>
      <c r="E36" s="62" t="s">
        <v>833</v>
      </c>
      <c r="F36" s="99"/>
      <c r="G36" s="99"/>
      <c r="H36" s="99"/>
      <c r="I36" s="187"/>
      <c r="J36" s="99"/>
      <c r="K36" s="99"/>
      <c r="L36" s="191"/>
      <c r="M36" s="215"/>
      <c r="N36" s="100"/>
      <c r="O36" s="36"/>
      <c r="P36" s="36"/>
      <c r="Q36" s="36"/>
      <c r="R36" s="36"/>
      <c r="S36" s="36"/>
      <c r="T36" s="36"/>
      <c r="U36" s="36"/>
      <c r="V36" s="36"/>
      <c r="W36" s="36"/>
    </row>
    <row r="37" spans="1:23" ht="15.75" customHeight="1" x14ac:dyDescent="0.2">
      <c r="A37" s="120" t="s">
        <v>837</v>
      </c>
      <c r="B37" s="106" t="s">
        <v>838</v>
      </c>
      <c r="C37" s="60" t="s">
        <v>112</v>
      </c>
      <c r="D37" s="62" t="s">
        <v>41</v>
      </c>
      <c r="E37" s="62" t="s">
        <v>833</v>
      </c>
      <c r="F37" s="99"/>
      <c r="G37" s="99"/>
      <c r="H37" s="99"/>
      <c r="I37" s="187"/>
      <c r="J37" s="99"/>
      <c r="K37" s="99"/>
      <c r="L37" s="191"/>
      <c r="M37" s="215"/>
      <c r="N37" s="100"/>
      <c r="O37" s="36"/>
      <c r="P37" s="36"/>
      <c r="Q37" s="36"/>
      <c r="R37" s="36"/>
      <c r="S37" s="36"/>
      <c r="T37" s="36"/>
      <c r="U37" s="36"/>
      <c r="V37" s="36"/>
      <c r="W37" s="36"/>
    </row>
    <row r="38" spans="1:23" ht="15.75" customHeight="1" x14ac:dyDescent="0.2">
      <c r="A38" s="113" t="s">
        <v>839</v>
      </c>
      <c r="B38" s="106" t="s">
        <v>840</v>
      </c>
      <c r="C38" s="60" t="s">
        <v>112</v>
      </c>
      <c r="D38" s="62" t="s">
        <v>41</v>
      </c>
      <c r="E38" s="62" t="s">
        <v>833</v>
      </c>
      <c r="F38" s="99"/>
      <c r="G38" s="99"/>
      <c r="H38" s="99"/>
      <c r="I38" s="187"/>
      <c r="J38" s="99"/>
      <c r="K38" s="99"/>
      <c r="L38" s="191"/>
      <c r="M38" s="215"/>
      <c r="N38" s="100"/>
      <c r="O38" s="36"/>
      <c r="P38" s="36"/>
      <c r="Q38" s="36"/>
      <c r="R38" s="36"/>
      <c r="S38" s="36"/>
      <c r="T38" s="36"/>
      <c r="U38" s="36"/>
      <c r="V38" s="36"/>
      <c r="W38" s="36"/>
    </row>
    <row r="39" spans="1:23" ht="15.75" customHeight="1" x14ac:dyDescent="0.2">
      <c r="A39" s="113" t="s">
        <v>841</v>
      </c>
      <c r="B39" s="190" t="s">
        <v>842</v>
      </c>
      <c r="C39" s="60" t="s">
        <v>112</v>
      </c>
      <c r="D39" s="62" t="s">
        <v>41</v>
      </c>
      <c r="E39" s="62" t="s">
        <v>833</v>
      </c>
      <c r="F39" s="99"/>
      <c r="G39" s="99"/>
      <c r="H39" s="99"/>
      <c r="I39" s="187"/>
      <c r="J39" s="99"/>
      <c r="K39" s="99"/>
      <c r="L39" s="191"/>
      <c r="M39" s="215"/>
      <c r="N39" s="100"/>
      <c r="O39" s="36"/>
      <c r="P39" s="36"/>
      <c r="Q39" s="36"/>
      <c r="R39" s="36"/>
      <c r="S39" s="36"/>
      <c r="T39" s="36"/>
      <c r="U39" s="36"/>
      <c r="V39" s="36"/>
      <c r="W39" s="36"/>
    </row>
    <row r="40" spans="1:23" ht="15.75" customHeight="1" x14ac:dyDescent="0.2">
      <c r="A40" s="113" t="s">
        <v>843</v>
      </c>
      <c r="B40" s="106" t="s">
        <v>844</v>
      </c>
      <c r="C40" s="60" t="s">
        <v>112</v>
      </c>
      <c r="D40" s="62" t="s">
        <v>41</v>
      </c>
      <c r="E40" s="62" t="s">
        <v>833</v>
      </c>
      <c r="F40" s="99"/>
      <c r="G40" s="99"/>
      <c r="H40" s="99"/>
      <c r="I40" s="187"/>
      <c r="J40" s="99"/>
      <c r="K40" s="99"/>
      <c r="L40" s="191"/>
      <c r="M40" s="215"/>
      <c r="N40" s="100"/>
      <c r="O40" s="36"/>
      <c r="P40" s="36"/>
      <c r="Q40" s="36"/>
      <c r="R40" s="36"/>
      <c r="S40" s="36"/>
      <c r="T40" s="36"/>
      <c r="U40" s="36"/>
      <c r="V40" s="36"/>
      <c r="W40" s="36"/>
    </row>
    <row r="41" spans="1:23" ht="15.75" customHeight="1" x14ac:dyDescent="0.2">
      <c r="A41" s="113" t="s">
        <v>845</v>
      </c>
      <c r="B41" s="120" t="s">
        <v>846</v>
      </c>
      <c r="C41" s="60" t="s">
        <v>112</v>
      </c>
      <c r="D41" s="111" t="s">
        <v>41</v>
      </c>
      <c r="E41" s="111" t="s">
        <v>833</v>
      </c>
      <c r="F41" s="119"/>
      <c r="G41" s="119"/>
      <c r="H41" s="119"/>
      <c r="I41" s="296"/>
      <c r="J41" s="119"/>
      <c r="K41" s="119"/>
      <c r="L41" s="143"/>
      <c r="M41" s="215"/>
      <c r="N41" s="100"/>
      <c r="O41" s="36"/>
      <c r="P41" s="36"/>
      <c r="Q41" s="36"/>
      <c r="R41" s="36"/>
      <c r="S41" s="36"/>
      <c r="T41" s="36"/>
      <c r="U41" s="36"/>
      <c r="V41" s="36"/>
      <c r="W41" s="36"/>
    </row>
    <row r="42" spans="1:23" ht="15.75" customHeight="1" x14ac:dyDescent="0.2">
      <c r="A42" s="113" t="s">
        <v>847</v>
      </c>
      <c r="B42" s="120" t="s">
        <v>849</v>
      </c>
      <c r="C42" s="60" t="s">
        <v>112</v>
      </c>
      <c r="D42" s="111" t="s">
        <v>41</v>
      </c>
      <c r="E42" s="111" t="s">
        <v>833</v>
      </c>
      <c r="F42" s="119"/>
      <c r="G42" s="119"/>
      <c r="H42" s="119"/>
      <c r="I42" s="296"/>
      <c r="J42" s="119"/>
      <c r="K42" s="119"/>
      <c r="L42" s="143"/>
      <c r="M42" s="215"/>
      <c r="N42" s="100"/>
      <c r="O42" s="36"/>
      <c r="P42" s="36"/>
      <c r="Q42" s="36"/>
      <c r="R42" s="36"/>
      <c r="S42" s="36"/>
      <c r="T42" s="36"/>
      <c r="U42" s="36"/>
      <c r="V42" s="36"/>
      <c r="W42" s="36"/>
    </row>
    <row r="43" spans="1:23" ht="15.75" customHeight="1" x14ac:dyDescent="0.2">
      <c r="A43" s="56" t="s">
        <v>850</v>
      </c>
      <c r="B43" s="94"/>
      <c r="C43" s="94"/>
      <c r="D43" s="94"/>
      <c r="E43" s="94"/>
      <c r="F43" s="94"/>
      <c r="G43" s="94"/>
      <c r="H43" s="94"/>
      <c r="I43" s="94"/>
      <c r="J43" s="94"/>
      <c r="K43" s="94"/>
      <c r="L43" s="94"/>
      <c r="M43" s="209"/>
      <c r="N43" s="209"/>
      <c r="O43" s="36"/>
      <c r="P43" s="36"/>
      <c r="Q43" s="36"/>
      <c r="R43" s="36"/>
      <c r="S43" s="36"/>
      <c r="T43" s="36"/>
      <c r="U43" s="36"/>
      <c r="V43" s="36"/>
      <c r="W43" s="36"/>
    </row>
    <row r="44" spans="1:23" ht="15.75" customHeight="1" x14ac:dyDescent="0.2">
      <c r="A44" s="113" t="s">
        <v>852</v>
      </c>
      <c r="B44" s="106" t="s">
        <v>854</v>
      </c>
      <c r="C44" s="60" t="s">
        <v>112</v>
      </c>
      <c r="D44" s="62" t="s">
        <v>644</v>
      </c>
      <c r="E44" s="59"/>
      <c r="F44" s="99"/>
      <c r="G44" s="99"/>
      <c r="H44" s="99"/>
      <c r="I44" s="187"/>
      <c r="J44" s="99"/>
      <c r="K44" s="99"/>
      <c r="L44" s="191"/>
      <c r="M44" s="215"/>
      <c r="N44" s="100"/>
      <c r="O44" s="36"/>
      <c r="P44" s="36"/>
      <c r="Q44" s="36"/>
      <c r="R44" s="36"/>
      <c r="S44" s="36"/>
      <c r="T44" s="36"/>
      <c r="U44" s="36"/>
      <c r="V44" s="36"/>
      <c r="W44" s="36"/>
    </row>
    <row r="45" spans="1:23" ht="15.75" customHeight="1" x14ac:dyDescent="0.2">
      <c r="A45" s="113" t="s">
        <v>856</v>
      </c>
      <c r="B45" s="106" t="s">
        <v>858</v>
      </c>
      <c r="C45" s="60" t="s">
        <v>112</v>
      </c>
      <c r="D45" s="62" t="s">
        <v>644</v>
      </c>
      <c r="E45" s="59"/>
      <c r="F45" s="99"/>
      <c r="G45" s="99"/>
      <c r="H45" s="99"/>
      <c r="I45" s="187"/>
      <c r="J45" s="99"/>
      <c r="K45" s="99"/>
      <c r="L45" s="191"/>
      <c r="M45" s="215"/>
      <c r="N45" s="100"/>
      <c r="O45" s="36"/>
      <c r="P45" s="36"/>
      <c r="Q45" s="36"/>
      <c r="R45" s="36"/>
      <c r="S45" s="36"/>
      <c r="T45" s="36"/>
      <c r="U45" s="36"/>
      <c r="V45" s="36"/>
      <c r="W45" s="36"/>
    </row>
    <row r="46" spans="1:23" ht="15.75" customHeight="1" x14ac:dyDescent="0.2">
      <c r="A46" s="113" t="s">
        <v>860</v>
      </c>
      <c r="B46" s="106" t="s">
        <v>861</v>
      </c>
      <c r="C46" s="60" t="s">
        <v>112</v>
      </c>
      <c r="D46" s="62" t="s">
        <v>644</v>
      </c>
      <c r="E46" s="59"/>
      <c r="F46" s="99"/>
      <c r="G46" s="99"/>
      <c r="H46" s="99"/>
      <c r="I46" s="187"/>
      <c r="J46" s="99"/>
      <c r="K46" s="99"/>
      <c r="L46" s="191"/>
      <c r="M46" s="215"/>
      <c r="N46" s="100"/>
      <c r="O46" s="36"/>
      <c r="P46" s="36"/>
      <c r="Q46" s="36"/>
      <c r="R46" s="36"/>
      <c r="S46" s="36"/>
      <c r="T46" s="36"/>
      <c r="U46" s="36"/>
      <c r="V46" s="36"/>
      <c r="W46" s="36"/>
    </row>
    <row r="47" spans="1:23" ht="15.75" customHeight="1" x14ac:dyDescent="0.2">
      <c r="A47" s="113" t="s">
        <v>862</v>
      </c>
      <c r="B47" s="106" t="s">
        <v>863</v>
      </c>
      <c r="C47" s="60" t="s">
        <v>112</v>
      </c>
      <c r="D47" s="62" t="s">
        <v>644</v>
      </c>
      <c r="E47" s="59"/>
      <c r="F47" s="99"/>
      <c r="G47" s="99"/>
      <c r="H47" s="99"/>
      <c r="I47" s="187"/>
      <c r="J47" s="99"/>
      <c r="K47" s="99"/>
      <c r="L47" s="191"/>
      <c r="M47" s="215"/>
      <c r="N47" s="100"/>
      <c r="O47" s="36"/>
      <c r="P47" s="36"/>
      <c r="Q47" s="36"/>
      <c r="R47" s="36"/>
      <c r="S47" s="36"/>
      <c r="T47" s="36"/>
      <c r="U47" s="36"/>
      <c r="V47" s="36"/>
      <c r="W47" s="36"/>
    </row>
    <row r="48" spans="1:23" ht="15.75" customHeight="1" x14ac:dyDescent="0.2">
      <c r="A48" s="113" t="s">
        <v>864</v>
      </c>
      <c r="B48" s="190" t="s">
        <v>865</v>
      </c>
      <c r="C48" s="60" t="s">
        <v>112</v>
      </c>
      <c r="D48" s="62" t="s">
        <v>644</v>
      </c>
      <c r="E48" s="59"/>
      <c r="F48" s="99"/>
      <c r="G48" s="99"/>
      <c r="H48" s="99"/>
      <c r="I48" s="187"/>
      <c r="J48" s="99"/>
      <c r="K48" s="99"/>
      <c r="L48" s="191"/>
      <c r="M48" s="215"/>
      <c r="N48" s="100"/>
      <c r="O48" s="36"/>
      <c r="P48" s="36"/>
      <c r="Q48" s="36"/>
      <c r="R48" s="36"/>
      <c r="S48" s="36"/>
      <c r="T48" s="36"/>
      <c r="U48" s="36"/>
      <c r="V48" s="36"/>
      <c r="W48" s="36"/>
    </row>
    <row r="49" spans="1:23" ht="15.75" customHeight="1" x14ac:dyDescent="0.2">
      <c r="A49" s="113" t="s">
        <v>866</v>
      </c>
      <c r="B49" s="106" t="s">
        <v>867</v>
      </c>
      <c r="C49" s="60" t="s">
        <v>112</v>
      </c>
      <c r="D49" s="62" t="s">
        <v>644</v>
      </c>
      <c r="E49" s="59"/>
      <c r="F49" s="99"/>
      <c r="G49" s="99"/>
      <c r="H49" s="99"/>
      <c r="I49" s="187"/>
      <c r="J49" s="99"/>
      <c r="K49" s="99"/>
      <c r="L49" s="191"/>
      <c r="M49" s="215"/>
      <c r="N49" s="100"/>
      <c r="O49" s="36"/>
      <c r="P49" s="36"/>
      <c r="Q49" s="36"/>
      <c r="R49" s="36"/>
      <c r="S49" s="36"/>
      <c r="T49" s="36"/>
      <c r="U49" s="36"/>
      <c r="V49" s="36"/>
      <c r="W49" s="36"/>
    </row>
    <row r="50" spans="1:23" ht="15.75" customHeight="1" x14ac:dyDescent="0.2">
      <c r="A50" s="113" t="s">
        <v>868</v>
      </c>
      <c r="B50" s="106" t="s">
        <v>869</v>
      </c>
      <c r="C50" s="60" t="s">
        <v>112</v>
      </c>
      <c r="D50" s="62" t="s">
        <v>644</v>
      </c>
      <c r="E50" s="59"/>
      <c r="F50" s="99"/>
      <c r="G50" s="99"/>
      <c r="H50" s="99"/>
      <c r="I50" s="187"/>
      <c r="J50" s="99"/>
      <c r="K50" s="99"/>
      <c r="L50" s="191"/>
      <c r="M50" s="215"/>
      <c r="N50" s="100"/>
      <c r="O50" s="36"/>
      <c r="P50" s="36"/>
      <c r="Q50" s="36"/>
      <c r="R50" s="36"/>
      <c r="S50" s="36"/>
      <c r="T50" s="36"/>
      <c r="U50" s="36"/>
      <c r="V50" s="36"/>
      <c r="W50" s="36"/>
    </row>
    <row r="51" spans="1:23" ht="15.75" customHeight="1" x14ac:dyDescent="0.2">
      <c r="A51" s="113" t="s">
        <v>874</v>
      </c>
      <c r="B51" s="120" t="s">
        <v>875</v>
      </c>
      <c r="C51" s="60" t="s">
        <v>112</v>
      </c>
      <c r="D51" s="111" t="s">
        <v>644</v>
      </c>
      <c r="E51" s="115"/>
      <c r="F51" s="119"/>
      <c r="G51" s="119"/>
      <c r="H51" s="119"/>
      <c r="I51" s="296"/>
      <c r="J51" s="119"/>
      <c r="K51" s="119"/>
      <c r="L51" s="143"/>
      <c r="M51" s="215"/>
      <c r="N51" s="100"/>
      <c r="O51" s="36"/>
      <c r="P51" s="36"/>
      <c r="Q51" s="36"/>
      <c r="R51" s="36"/>
      <c r="S51" s="36"/>
      <c r="T51" s="36"/>
      <c r="U51" s="36"/>
      <c r="V51" s="36"/>
      <c r="W51" s="36"/>
    </row>
  </sheetData>
  <mergeCells count="1">
    <mergeCell ref="C2:D2"/>
  </mergeCells>
  <dataValidations count="1">
    <dataValidation type="list" allowBlank="1" showErrorMessage="1" sqref="C2" xr:uid="{00000000-0002-0000-1400-000000000000}">
      <formula1>"Yes,No,Deleted"</formula1>
    </dataValidation>
  </dataValidations>
  <hyperlinks>
    <hyperlink ref="E9" r:id="rId1" xr:uid="{00000000-0004-0000-1400-000000000000}"/>
    <hyperlink ref="E13" r:id="rId2" xr:uid="{00000000-0004-0000-1400-000001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sheetPr>
  <dimension ref="A1:W8"/>
  <sheetViews>
    <sheetView workbookViewId="0">
      <pane xSplit="1" topLeftCell="B1" activePane="topRight" state="frozen"/>
      <selection pane="topRight" activeCell="C2" sqref="C2"/>
    </sheetView>
  </sheetViews>
  <sheetFormatPr baseColWidth="10" defaultColWidth="17.33203125" defaultRowHeight="15" customHeight="1" x14ac:dyDescent="0.2"/>
  <cols>
    <col min="1" max="1" width="30.1640625" customWidth="1"/>
    <col min="2" max="2" width="29.5" customWidth="1"/>
    <col min="3" max="3" width="13" customWidth="1"/>
    <col min="4" max="4" width="25.33203125" customWidth="1"/>
    <col min="5" max="5" width="41.83203125" customWidth="1"/>
    <col min="6" max="6" width="26.6640625" customWidth="1"/>
    <col min="7" max="7" width="18.1640625" customWidth="1"/>
    <col min="8" max="8" width="26.6640625" customWidth="1"/>
    <col min="9" max="9" width="10.5" customWidth="1"/>
    <col min="10" max="10" width="31.5" customWidth="1"/>
    <col min="11" max="11" width="34.5" customWidth="1"/>
    <col min="12" max="12" width="42" customWidth="1"/>
    <col min="13" max="13" width="25.5" customWidth="1"/>
    <col min="14" max="14" width="14.33203125" customWidth="1"/>
    <col min="15" max="23" width="9.1640625" customWidth="1"/>
  </cols>
  <sheetData>
    <row r="1" spans="1:23" ht="31.5" customHeight="1" x14ac:dyDescent="0.2">
      <c r="A1" s="8" t="s">
        <v>5</v>
      </c>
      <c r="B1" s="9" t="s">
        <v>796</v>
      </c>
      <c r="C1" s="10"/>
      <c r="D1" s="10"/>
      <c r="E1" s="10"/>
      <c r="F1" s="10"/>
      <c r="G1" s="10"/>
      <c r="H1" s="10"/>
      <c r="I1" s="10"/>
      <c r="J1" s="10"/>
      <c r="K1" s="10"/>
      <c r="L1" s="13"/>
      <c r="M1" s="194"/>
      <c r="N1" s="14"/>
      <c r="O1" s="14"/>
      <c r="P1" s="14"/>
      <c r="Q1" s="14"/>
      <c r="R1" s="14"/>
      <c r="S1" s="14"/>
      <c r="T1" s="14"/>
      <c r="U1" s="14"/>
      <c r="V1" s="14"/>
      <c r="W1" s="14"/>
    </row>
    <row r="2" spans="1:23" ht="24.75" customHeight="1" x14ac:dyDescent="0.2">
      <c r="A2" s="19" t="s">
        <v>31</v>
      </c>
      <c r="B2" s="25" t="s">
        <v>47</v>
      </c>
      <c r="C2" s="527" t="s">
        <v>58</v>
      </c>
      <c r="D2" s="517"/>
      <c r="E2" s="28"/>
      <c r="F2" s="29"/>
      <c r="G2" s="29"/>
      <c r="H2" s="29"/>
      <c r="I2" s="29"/>
      <c r="J2" s="31"/>
      <c r="K2" s="33"/>
      <c r="L2" s="33"/>
      <c r="M2" s="228"/>
      <c r="N2" s="23"/>
      <c r="O2" s="36"/>
      <c r="P2" s="36"/>
      <c r="Q2" s="36"/>
      <c r="R2" s="36"/>
      <c r="S2" s="36"/>
      <c r="T2" s="36"/>
      <c r="U2" s="36"/>
      <c r="V2" s="36" t="str">
        <f>TRIM(E2)</f>
        <v/>
      </c>
      <c r="W2" s="36" t="str">
        <f t="shared" ref="W2:W3" si="0">IFERROR(LEFT(V2,FIND(",",V2)-1),V2)</f>
        <v/>
      </c>
    </row>
    <row r="3" spans="1:23" ht="27" customHeight="1" x14ac:dyDescent="0.2">
      <c r="A3" s="44" t="s">
        <v>61</v>
      </c>
      <c r="B3" s="46" t="s">
        <v>63</v>
      </c>
      <c r="C3" s="46" t="s">
        <v>64</v>
      </c>
      <c r="D3" s="46" t="s">
        <v>66</v>
      </c>
      <c r="E3" s="46" t="s">
        <v>67</v>
      </c>
      <c r="F3" s="46" t="s">
        <v>68</v>
      </c>
      <c r="G3" s="46" t="s">
        <v>69</v>
      </c>
      <c r="H3" s="46" t="s">
        <v>70</v>
      </c>
      <c r="I3" s="46" t="s">
        <v>71</v>
      </c>
      <c r="J3" s="46" t="s">
        <v>72</v>
      </c>
      <c r="K3" s="46" t="s">
        <v>73</v>
      </c>
      <c r="L3" s="46" t="s">
        <v>75</v>
      </c>
      <c r="M3" s="299" t="s">
        <v>97</v>
      </c>
      <c r="N3" s="92" t="s">
        <v>76</v>
      </c>
      <c r="O3" s="54"/>
      <c r="P3" s="54"/>
      <c r="Q3" s="54"/>
      <c r="R3" s="54"/>
      <c r="S3" s="54"/>
      <c r="T3" s="54"/>
      <c r="U3" s="54"/>
      <c r="V3" s="54" t="str">
        <f>IFERROR(TRIM(RIGHT(V2,LEN(V2)-LEN(W2)-1)),"")</f>
        <v/>
      </c>
      <c r="W3" s="54" t="str">
        <f t="shared" si="0"/>
        <v/>
      </c>
    </row>
    <row r="4" spans="1:23" ht="15.75" customHeight="1" x14ac:dyDescent="0.2">
      <c r="A4" s="93"/>
      <c r="B4" s="94"/>
      <c r="C4" s="94"/>
      <c r="D4" s="94"/>
      <c r="E4" s="94"/>
      <c r="F4" s="94"/>
      <c r="G4" s="94"/>
      <c r="H4" s="94"/>
      <c r="I4" s="94"/>
      <c r="J4" s="94"/>
      <c r="K4" s="94"/>
      <c r="L4" s="94"/>
      <c r="M4" s="209"/>
      <c r="N4" s="57"/>
      <c r="O4" s="36"/>
      <c r="P4" s="36"/>
      <c r="Q4" s="36"/>
      <c r="R4" s="36"/>
      <c r="S4" s="36"/>
      <c r="T4" s="36"/>
      <c r="U4" s="36"/>
      <c r="V4" s="36"/>
      <c r="W4" s="36"/>
    </row>
    <row r="5" spans="1:23" ht="15.75" customHeight="1" x14ac:dyDescent="0.2">
      <c r="A5" s="309" t="s">
        <v>827</v>
      </c>
      <c r="B5" s="310" t="s">
        <v>834</v>
      </c>
      <c r="C5" s="311" t="s">
        <v>112</v>
      </c>
      <c r="D5" s="143" t="s">
        <v>228</v>
      </c>
      <c r="E5" s="100"/>
      <c r="F5" s="100"/>
      <c r="G5" s="100"/>
      <c r="H5" s="100"/>
      <c r="I5" s="312"/>
      <c r="J5" s="100"/>
      <c r="K5" s="100"/>
      <c r="L5" s="313" t="s">
        <v>848</v>
      </c>
      <c r="M5" s="215"/>
      <c r="N5" s="100"/>
      <c r="O5" s="303"/>
      <c r="P5" s="303"/>
      <c r="Q5" s="303"/>
      <c r="R5" s="303"/>
      <c r="S5" s="303"/>
      <c r="T5" s="303"/>
      <c r="U5" s="303"/>
      <c r="V5" s="303"/>
      <c r="W5" s="303"/>
    </row>
    <row r="6" spans="1:23" ht="14.25" customHeight="1" x14ac:dyDescent="0.2">
      <c r="A6" s="143" t="s">
        <v>851</v>
      </c>
      <c r="B6" s="143" t="s">
        <v>853</v>
      </c>
      <c r="C6" s="311" t="s">
        <v>112</v>
      </c>
      <c r="D6" s="143" t="s">
        <v>41</v>
      </c>
      <c r="E6" s="143" t="s">
        <v>855</v>
      </c>
      <c r="F6" s="119"/>
      <c r="G6" s="119"/>
      <c r="H6" s="119"/>
      <c r="I6" s="119"/>
      <c r="J6" s="119"/>
      <c r="K6" s="119"/>
      <c r="L6" s="313" t="s">
        <v>857</v>
      </c>
      <c r="M6" s="215"/>
      <c r="N6" s="100"/>
      <c r="O6" s="101"/>
      <c r="P6" s="101"/>
      <c r="Q6" s="101"/>
      <c r="R6" s="101"/>
      <c r="S6" s="101"/>
      <c r="T6" s="101"/>
      <c r="U6" s="101"/>
      <c r="V6" s="101"/>
      <c r="W6" s="101"/>
    </row>
    <row r="7" spans="1:23" ht="15.75" customHeight="1" x14ac:dyDescent="0.2">
      <c r="A7" s="314" t="s">
        <v>859</v>
      </c>
      <c r="B7" s="315" t="s">
        <v>186</v>
      </c>
      <c r="C7" s="311" t="s">
        <v>112</v>
      </c>
      <c r="D7" s="315" t="s">
        <v>200</v>
      </c>
      <c r="E7" s="64"/>
      <c r="F7" s="64"/>
      <c r="G7" s="64"/>
      <c r="H7" s="64"/>
      <c r="I7" s="65"/>
      <c r="J7" s="65"/>
      <c r="K7" s="64"/>
      <c r="L7" s="313" t="s">
        <v>870</v>
      </c>
      <c r="M7" s="215"/>
      <c r="N7" s="100"/>
      <c r="O7" s="36"/>
      <c r="P7" s="36"/>
      <c r="Q7" s="36"/>
      <c r="R7" s="36"/>
      <c r="S7" s="36"/>
      <c r="T7" s="36"/>
      <c r="U7" s="36"/>
      <c r="V7" s="36"/>
      <c r="W7" s="36"/>
    </row>
    <row r="8" spans="1:23" ht="15.75" customHeight="1" x14ac:dyDescent="0.2">
      <c r="A8" s="314" t="s">
        <v>871</v>
      </c>
      <c r="B8" s="315" t="s">
        <v>872</v>
      </c>
      <c r="C8" s="311" t="s">
        <v>112</v>
      </c>
      <c r="D8" s="315" t="s">
        <v>873</v>
      </c>
      <c r="E8" s="64"/>
      <c r="F8" s="64"/>
      <c r="G8" s="64"/>
      <c r="H8" s="64"/>
      <c r="I8" s="65"/>
      <c r="J8" s="64"/>
      <c r="K8" s="64"/>
      <c r="L8" s="69"/>
      <c r="M8" s="215"/>
      <c r="N8" s="100"/>
      <c r="O8" s="36"/>
      <c r="P8" s="36"/>
      <c r="Q8" s="36"/>
      <c r="R8" s="36"/>
      <c r="S8" s="36"/>
      <c r="T8" s="36"/>
      <c r="U8" s="36"/>
      <c r="V8" s="36"/>
      <c r="W8" s="36"/>
    </row>
  </sheetData>
  <mergeCells count="1">
    <mergeCell ref="C2:D2"/>
  </mergeCells>
  <dataValidations count="1">
    <dataValidation type="list" allowBlank="1" showErrorMessage="1" sqref="C2" xr:uid="{00000000-0002-0000-1500-000000000000}">
      <formula1>"Yes,No,Deleted"</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1:W19"/>
  <sheetViews>
    <sheetView workbookViewId="0">
      <pane xSplit="1" topLeftCell="B1" activePane="topRight" state="frozen"/>
      <selection pane="topRight" activeCell="C2" sqref="C2"/>
    </sheetView>
  </sheetViews>
  <sheetFormatPr baseColWidth="10" defaultColWidth="17.33203125" defaultRowHeight="15" customHeight="1" x14ac:dyDescent="0.2"/>
  <cols>
    <col min="1" max="1" width="30.1640625" customWidth="1"/>
    <col min="2" max="2" width="29.5" customWidth="1"/>
    <col min="3" max="3" width="13.83203125" customWidth="1"/>
    <col min="4" max="4" width="25.33203125" customWidth="1"/>
    <col min="5" max="5" width="41.83203125" customWidth="1"/>
    <col min="6" max="6" width="26.6640625" customWidth="1"/>
    <col min="7" max="7" width="18.1640625" customWidth="1"/>
    <col min="8" max="8" width="26.6640625" customWidth="1"/>
    <col min="9" max="9" width="10.5" customWidth="1"/>
    <col min="10" max="10" width="31.5" customWidth="1"/>
    <col min="11" max="11" width="34.5" customWidth="1"/>
    <col min="12" max="12" width="42" customWidth="1"/>
    <col min="13" max="13" width="25.5" customWidth="1"/>
    <col min="14" max="14" width="14.33203125" customWidth="1"/>
    <col min="15" max="23" width="9.1640625" customWidth="1"/>
  </cols>
  <sheetData>
    <row r="1" spans="1:23" ht="31.5" customHeight="1" x14ac:dyDescent="0.2">
      <c r="A1" s="8" t="s">
        <v>5</v>
      </c>
      <c r="B1" s="9" t="s">
        <v>877</v>
      </c>
      <c r="C1" s="10"/>
      <c r="D1" s="10"/>
      <c r="E1" s="10"/>
      <c r="F1" s="10"/>
      <c r="G1" s="10"/>
      <c r="H1" s="10"/>
      <c r="I1" s="10"/>
      <c r="J1" s="10"/>
      <c r="K1" s="10"/>
      <c r="L1" s="13"/>
      <c r="M1" s="226"/>
      <c r="N1" s="227"/>
      <c r="O1" s="227"/>
      <c r="P1" s="227"/>
      <c r="Q1" s="227"/>
      <c r="R1" s="227"/>
      <c r="S1" s="227"/>
      <c r="T1" s="227"/>
      <c r="U1" s="227"/>
      <c r="V1" s="227"/>
      <c r="W1" s="227" t="s">
        <v>31</v>
      </c>
    </row>
    <row r="2" spans="1:23" ht="24.75" customHeight="1" x14ac:dyDescent="0.2">
      <c r="A2" s="19" t="s">
        <v>31</v>
      </c>
      <c r="B2" s="25" t="s">
        <v>47</v>
      </c>
      <c r="C2" s="527" t="s">
        <v>58</v>
      </c>
      <c r="D2" s="517"/>
      <c r="E2" s="28"/>
      <c r="F2" s="29"/>
      <c r="G2" s="29"/>
      <c r="H2" s="29"/>
      <c r="I2" s="29"/>
      <c r="J2" s="31"/>
      <c r="K2" s="33"/>
      <c r="L2" s="33"/>
      <c r="M2" s="316"/>
      <c r="N2" s="230"/>
      <c r="O2" s="67"/>
      <c r="P2" s="67"/>
      <c r="Q2" s="67"/>
      <c r="R2" s="67"/>
      <c r="S2" s="67"/>
      <c r="T2" s="67"/>
      <c r="U2" s="67"/>
      <c r="V2" s="67" t="str">
        <f>TRIM(E2)</f>
        <v/>
      </c>
      <c r="W2" s="67" t="str">
        <f t="shared" ref="W2:W3" si="0">IFERROR(LEFT(V2,FIND(",",V2)-1),V2)</f>
        <v/>
      </c>
    </row>
    <row r="3" spans="1:23" ht="27" customHeight="1" x14ac:dyDescent="0.2">
      <c r="A3" s="44" t="s">
        <v>61</v>
      </c>
      <c r="B3" s="46" t="s">
        <v>63</v>
      </c>
      <c r="C3" s="46" t="s">
        <v>64</v>
      </c>
      <c r="D3" s="46" t="s">
        <v>66</v>
      </c>
      <c r="E3" s="46" t="s">
        <v>67</v>
      </c>
      <c r="F3" s="46" t="s">
        <v>68</v>
      </c>
      <c r="G3" s="46" t="s">
        <v>69</v>
      </c>
      <c r="H3" s="46" t="s">
        <v>70</v>
      </c>
      <c r="I3" s="46" t="s">
        <v>71</v>
      </c>
      <c r="J3" s="46" t="s">
        <v>72</v>
      </c>
      <c r="K3" s="46" t="s">
        <v>73</v>
      </c>
      <c r="L3" s="46" t="s">
        <v>75</v>
      </c>
      <c r="M3" s="299" t="s">
        <v>97</v>
      </c>
      <c r="N3" s="92" t="s">
        <v>76</v>
      </c>
      <c r="O3" s="233"/>
      <c r="P3" s="233"/>
      <c r="Q3" s="233"/>
      <c r="R3" s="233"/>
      <c r="S3" s="233"/>
      <c r="T3" s="233"/>
      <c r="U3" s="233"/>
      <c r="V3" s="233" t="str">
        <f>IFERROR(TRIM(RIGHT(V2,LEN(V2)-LEN(W2)-1)),"")</f>
        <v/>
      </c>
      <c r="W3" s="233" t="str">
        <f t="shared" si="0"/>
        <v/>
      </c>
    </row>
    <row r="4" spans="1:23" ht="15.75" customHeight="1" x14ac:dyDescent="0.2">
      <c r="A4" s="93"/>
      <c r="B4" s="94"/>
      <c r="C4" s="94"/>
      <c r="D4" s="94"/>
      <c r="E4" s="94"/>
      <c r="F4" s="94"/>
      <c r="G4" s="94"/>
      <c r="H4" s="94"/>
      <c r="I4" s="94"/>
      <c r="J4" s="94"/>
      <c r="K4" s="94"/>
      <c r="L4" s="94"/>
      <c r="M4" s="236"/>
      <c r="N4" s="57"/>
      <c r="O4" s="67"/>
      <c r="P4" s="67"/>
      <c r="Q4" s="67"/>
      <c r="R4" s="67"/>
      <c r="S4" s="67"/>
      <c r="T4" s="67"/>
      <c r="U4" s="67"/>
      <c r="V4" s="67"/>
      <c r="W4" s="67"/>
    </row>
    <row r="5" spans="1:23" ht="15.75" customHeight="1" x14ac:dyDescent="0.2">
      <c r="A5" s="120" t="s">
        <v>879</v>
      </c>
      <c r="B5" s="120" t="s">
        <v>881</v>
      </c>
      <c r="C5" s="126" t="s">
        <v>112</v>
      </c>
      <c r="D5" s="120" t="s">
        <v>22</v>
      </c>
      <c r="E5" s="111" t="s">
        <v>127</v>
      </c>
      <c r="F5" s="115"/>
      <c r="G5" s="111" t="s">
        <v>883</v>
      </c>
      <c r="H5" s="317"/>
      <c r="I5" s="319"/>
      <c r="J5" s="317"/>
      <c r="K5" s="317"/>
      <c r="L5" s="317"/>
      <c r="M5" s="160"/>
      <c r="N5" s="133" t="s">
        <v>148</v>
      </c>
      <c r="O5" s="122"/>
      <c r="P5" s="122"/>
      <c r="Q5" s="122"/>
      <c r="R5" s="122"/>
      <c r="S5" s="122"/>
      <c r="T5" s="122"/>
      <c r="U5" s="122"/>
      <c r="V5" s="122"/>
      <c r="W5" s="122"/>
    </row>
    <row r="6" spans="1:23" ht="14.25" customHeight="1" x14ac:dyDescent="0.2">
      <c r="A6" s="113" t="s">
        <v>4</v>
      </c>
      <c r="B6" s="120" t="s">
        <v>227</v>
      </c>
      <c r="C6" s="126" t="s">
        <v>112</v>
      </c>
      <c r="D6" s="113" t="s">
        <v>188</v>
      </c>
      <c r="E6" s="115"/>
      <c r="F6" s="119"/>
      <c r="G6" s="119"/>
      <c r="H6" s="122"/>
      <c r="I6" s="127"/>
      <c r="J6" s="122"/>
      <c r="K6" s="122"/>
      <c r="L6" s="73" t="s">
        <v>886</v>
      </c>
      <c r="M6" s="79"/>
      <c r="N6" s="123"/>
      <c r="O6" s="119"/>
      <c r="P6" s="119"/>
      <c r="Q6" s="119"/>
      <c r="R6" s="119"/>
      <c r="S6" s="119"/>
      <c r="T6" s="119"/>
      <c r="U6" s="119"/>
      <c r="V6" s="119"/>
      <c r="W6" s="119"/>
    </row>
    <row r="7" spans="1:23" ht="14.25" customHeight="1" x14ac:dyDescent="0.2">
      <c r="A7" s="143" t="s">
        <v>851</v>
      </c>
      <c r="B7" s="143" t="s">
        <v>853</v>
      </c>
      <c r="C7" s="126" t="s">
        <v>112</v>
      </c>
      <c r="D7" s="143" t="s">
        <v>887</v>
      </c>
      <c r="E7" s="143" t="s">
        <v>855</v>
      </c>
      <c r="F7" s="119"/>
      <c r="G7" s="119"/>
      <c r="H7" s="119"/>
      <c r="I7" s="119"/>
      <c r="J7" s="119"/>
      <c r="K7" s="119"/>
      <c r="L7" s="73" t="s">
        <v>888</v>
      </c>
      <c r="M7" s="79"/>
      <c r="N7" s="123"/>
      <c r="O7" s="119"/>
      <c r="P7" s="119"/>
      <c r="Q7" s="119"/>
      <c r="R7" s="119"/>
      <c r="S7" s="119"/>
      <c r="T7" s="119"/>
      <c r="U7" s="119"/>
      <c r="V7" s="119"/>
      <c r="W7" s="119"/>
    </row>
    <row r="8" spans="1:23" ht="15.75" customHeight="1" x14ac:dyDescent="0.2">
      <c r="A8" s="120" t="s">
        <v>796</v>
      </c>
      <c r="B8" s="120" t="s">
        <v>273</v>
      </c>
      <c r="C8" s="126" t="s">
        <v>112</v>
      </c>
      <c r="D8" s="111" t="s">
        <v>873</v>
      </c>
      <c r="E8" s="108"/>
      <c r="F8" s="119"/>
      <c r="G8" s="119"/>
      <c r="H8" s="122"/>
      <c r="I8" s="127"/>
      <c r="J8" s="122"/>
      <c r="K8" s="122"/>
      <c r="L8" s="320"/>
      <c r="M8" s="79"/>
      <c r="N8" s="123"/>
      <c r="O8" s="122"/>
      <c r="P8" s="122"/>
      <c r="Q8" s="122"/>
      <c r="R8" s="122"/>
      <c r="S8" s="122"/>
      <c r="T8" s="122"/>
      <c r="U8" s="122"/>
      <c r="V8" s="122"/>
      <c r="W8" s="122"/>
    </row>
    <row r="9" spans="1:23" ht="15.75" customHeight="1" x14ac:dyDescent="0.2">
      <c r="A9" s="143" t="s">
        <v>859</v>
      </c>
      <c r="B9" s="143" t="s">
        <v>637</v>
      </c>
      <c r="C9" s="126" t="s">
        <v>112</v>
      </c>
      <c r="D9" s="143" t="s">
        <v>200</v>
      </c>
      <c r="E9" s="143"/>
      <c r="F9" s="119"/>
      <c r="G9" s="119"/>
      <c r="H9" s="119"/>
      <c r="I9" s="119"/>
      <c r="J9" s="119"/>
      <c r="K9" s="119"/>
      <c r="L9" s="73"/>
      <c r="M9" s="79"/>
      <c r="N9" s="123"/>
      <c r="O9" s="122"/>
      <c r="P9" s="122"/>
      <c r="Q9" s="122"/>
      <c r="R9" s="122"/>
      <c r="S9" s="122"/>
      <c r="T9" s="122"/>
      <c r="U9" s="122"/>
      <c r="V9" s="122"/>
      <c r="W9" s="122"/>
    </row>
    <row r="10" spans="1:23" ht="15.75" customHeight="1" x14ac:dyDescent="0.2">
      <c r="A10" s="120" t="s">
        <v>889</v>
      </c>
      <c r="B10" s="120" t="s">
        <v>890</v>
      </c>
      <c r="C10" s="126" t="s">
        <v>112</v>
      </c>
      <c r="D10" s="120" t="s">
        <v>891</v>
      </c>
      <c r="E10" s="111"/>
      <c r="F10" s="115"/>
      <c r="G10" s="115"/>
      <c r="H10" s="317"/>
      <c r="I10" s="319"/>
      <c r="J10" s="317"/>
      <c r="K10" s="317"/>
      <c r="L10" s="321" t="s">
        <v>892</v>
      </c>
      <c r="M10" s="160"/>
      <c r="N10" s="133" t="s">
        <v>148</v>
      </c>
      <c r="O10" s="122"/>
      <c r="P10" s="122"/>
      <c r="Q10" s="122"/>
      <c r="R10" s="122"/>
      <c r="S10" s="122"/>
      <c r="T10" s="122"/>
      <c r="U10" s="122"/>
      <c r="V10" s="122"/>
      <c r="W10" s="122"/>
    </row>
    <row r="11" spans="1:23" ht="15.75" customHeight="1" x14ac:dyDescent="0.2">
      <c r="A11" s="113" t="s">
        <v>59</v>
      </c>
      <c r="B11" s="120" t="s">
        <v>305</v>
      </c>
      <c r="C11" s="126" t="s">
        <v>112</v>
      </c>
      <c r="D11" s="111" t="s">
        <v>257</v>
      </c>
      <c r="E11" s="115"/>
      <c r="F11" s="119"/>
      <c r="G11" s="119"/>
      <c r="H11" s="122"/>
      <c r="I11" s="127"/>
      <c r="J11" s="122"/>
      <c r="K11" s="122"/>
      <c r="L11" s="122"/>
      <c r="M11" s="79"/>
      <c r="N11" s="123"/>
      <c r="O11" s="122"/>
      <c r="P11" s="122"/>
      <c r="Q11" s="122"/>
      <c r="R11" s="122"/>
      <c r="S11" s="122"/>
      <c r="T11" s="122"/>
      <c r="U11" s="122"/>
      <c r="V11" s="122"/>
      <c r="W11" s="122"/>
    </row>
    <row r="12" spans="1:23" ht="15.75" customHeight="1" x14ac:dyDescent="0.2">
      <c r="A12" s="120" t="s">
        <v>894</v>
      </c>
      <c r="B12" s="113" t="s">
        <v>186</v>
      </c>
      <c r="C12" s="126" t="s">
        <v>112</v>
      </c>
      <c r="D12" s="113" t="s">
        <v>10</v>
      </c>
      <c r="E12" s="111" t="s">
        <v>895</v>
      </c>
      <c r="F12" s="119"/>
      <c r="G12" s="119"/>
      <c r="H12" s="122"/>
      <c r="I12" s="127"/>
      <c r="J12" s="122"/>
      <c r="K12" s="122"/>
      <c r="L12" s="122"/>
      <c r="M12" s="79"/>
      <c r="N12" s="133" t="s">
        <v>148</v>
      </c>
      <c r="O12" s="122"/>
      <c r="P12" s="122"/>
      <c r="Q12" s="122"/>
      <c r="R12" s="122"/>
      <c r="S12" s="122"/>
      <c r="T12" s="122"/>
      <c r="U12" s="122"/>
      <c r="V12" s="122"/>
      <c r="W12" s="122"/>
    </row>
    <row r="13" spans="1:23" ht="15.75" customHeight="1" x14ac:dyDescent="0.2">
      <c r="A13" s="47" t="s">
        <v>80</v>
      </c>
      <c r="B13" s="284"/>
      <c r="C13" s="284"/>
      <c r="D13" s="284"/>
      <c r="E13" s="285"/>
      <c r="F13" s="286"/>
      <c r="G13" s="284"/>
      <c r="H13" s="286"/>
      <c r="I13" s="286"/>
      <c r="J13" s="286"/>
      <c r="K13" s="286"/>
      <c r="L13" s="286"/>
      <c r="M13" s="288"/>
      <c r="N13" s="288"/>
      <c r="O13" s="289"/>
      <c r="P13" s="289"/>
      <c r="Q13" s="289"/>
      <c r="R13" s="289"/>
      <c r="S13" s="289"/>
      <c r="T13" s="289"/>
      <c r="U13" s="289"/>
      <c r="V13" s="289" t="str">
        <f>IFERROR(TRIM(RIGHT(V9,LEN(V9)-LEN(W9)-1)),"")</f>
        <v/>
      </c>
      <c r="W13" s="289" t="str">
        <f>IFERROR(LEFT(V13,FIND(",",V13)-1),V13)</f>
        <v/>
      </c>
    </row>
    <row r="14" spans="1:23" ht="14.25" customHeight="1" x14ac:dyDescent="0.2">
      <c r="A14" s="120" t="s">
        <v>896</v>
      </c>
      <c r="B14" s="322" t="s">
        <v>119</v>
      </c>
      <c r="C14" s="126" t="s">
        <v>112</v>
      </c>
      <c r="D14" s="165" t="s">
        <v>22</v>
      </c>
      <c r="E14" s="68" t="s">
        <v>127</v>
      </c>
      <c r="F14" s="119"/>
      <c r="G14" s="119"/>
      <c r="H14" s="122"/>
      <c r="I14" s="127"/>
      <c r="J14" s="68"/>
      <c r="K14" s="122"/>
      <c r="L14" s="73"/>
      <c r="M14" s="79"/>
      <c r="N14" s="133" t="s">
        <v>244</v>
      </c>
      <c r="O14" s="119"/>
      <c r="P14" s="119"/>
      <c r="Q14" s="119"/>
      <c r="R14" s="119"/>
      <c r="S14" s="119"/>
      <c r="T14" s="119"/>
      <c r="U14" s="119"/>
      <c r="V14" s="119"/>
      <c r="W14" s="119"/>
    </row>
    <row r="15" spans="1:23" ht="14.25" customHeight="1" x14ac:dyDescent="0.2">
      <c r="A15" s="120" t="s">
        <v>370</v>
      </c>
      <c r="B15" s="165" t="s">
        <v>371</v>
      </c>
      <c r="C15" s="126" t="s">
        <v>112</v>
      </c>
      <c r="D15" s="120" t="s">
        <v>22</v>
      </c>
      <c r="E15" s="143"/>
      <c r="F15" s="119"/>
      <c r="G15" s="119"/>
      <c r="H15" s="122"/>
      <c r="I15" s="127"/>
      <c r="J15" s="122"/>
      <c r="K15" s="122"/>
      <c r="L15" s="73"/>
      <c r="M15" s="79"/>
      <c r="N15" s="133" t="s">
        <v>244</v>
      </c>
      <c r="O15" s="119"/>
      <c r="P15" s="119"/>
      <c r="Q15" s="119"/>
      <c r="R15" s="119"/>
      <c r="S15" s="119"/>
      <c r="T15" s="119"/>
      <c r="U15" s="119"/>
      <c r="V15" s="119"/>
      <c r="W15" s="119"/>
    </row>
    <row r="16" spans="1:23" ht="14.25" customHeight="1" x14ac:dyDescent="0.2">
      <c r="A16" s="120" t="s">
        <v>897</v>
      </c>
      <c r="B16" s="323" t="s">
        <v>898</v>
      </c>
      <c r="C16" s="126" t="s">
        <v>112</v>
      </c>
      <c r="D16" s="120" t="s">
        <v>900</v>
      </c>
      <c r="E16" s="324" t="s">
        <v>901</v>
      </c>
      <c r="F16" s="119"/>
      <c r="G16" s="119"/>
      <c r="H16" s="122"/>
      <c r="I16" s="127"/>
      <c r="J16" s="122"/>
      <c r="K16" s="122"/>
      <c r="L16" s="73"/>
      <c r="M16" s="79"/>
      <c r="N16" s="133" t="s">
        <v>244</v>
      </c>
      <c r="O16" s="119"/>
      <c r="P16" s="119"/>
      <c r="Q16" s="119"/>
      <c r="R16" s="119"/>
      <c r="S16" s="119"/>
      <c r="T16" s="119"/>
      <c r="U16" s="119"/>
      <c r="V16" s="119"/>
      <c r="W16" s="119"/>
    </row>
    <row r="17" spans="1:23" ht="14.25" customHeight="1" x14ac:dyDescent="0.2">
      <c r="A17" s="293" t="s">
        <v>579</v>
      </c>
      <c r="B17" s="323" t="s">
        <v>907</v>
      </c>
      <c r="C17" s="126" t="s">
        <v>112</v>
      </c>
      <c r="D17" s="120" t="s">
        <v>138</v>
      </c>
      <c r="E17" s="324"/>
      <c r="F17" s="119"/>
      <c r="G17" s="119"/>
      <c r="H17" s="122"/>
      <c r="I17" s="127"/>
      <c r="J17" s="122"/>
      <c r="K17" s="122"/>
      <c r="L17" s="73"/>
      <c r="M17" s="79"/>
      <c r="N17" s="133" t="s">
        <v>244</v>
      </c>
      <c r="O17" s="119"/>
      <c r="P17" s="119"/>
      <c r="Q17" s="119"/>
      <c r="R17" s="119"/>
      <c r="S17" s="119"/>
      <c r="T17" s="119"/>
      <c r="U17" s="119"/>
      <c r="V17" s="119"/>
      <c r="W17" s="119"/>
    </row>
    <row r="18" spans="1:23" ht="14.25" customHeight="1" x14ac:dyDescent="0.2">
      <c r="A18" s="120" t="s">
        <v>685</v>
      </c>
      <c r="B18" s="293" t="s">
        <v>686</v>
      </c>
      <c r="C18" s="126" t="s">
        <v>112</v>
      </c>
      <c r="D18" s="120" t="s">
        <v>294</v>
      </c>
      <c r="E18" s="325"/>
      <c r="F18" s="119"/>
      <c r="G18" s="119"/>
      <c r="H18" s="122"/>
      <c r="I18" s="127"/>
      <c r="J18" s="122"/>
      <c r="K18" s="122"/>
      <c r="L18" s="73"/>
      <c r="M18" s="79"/>
      <c r="N18" s="133" t="s">
        <v>244</v>
      </c>
      <c r="O18" s="119"/>
      <c r="P18" s="119"/>
      <c r="Q18" s="119"/>
      <c r="R18" s="119"/>
      <c r="S18" s="119"/>
      <c r="T18" s="119"/>
      <c r="U18" s="119"/>
      <c r="V18" s="119"/>
      <c r="W18" s="119"/>
    </row>
    <row r="19" spans="1:23" ht="14.25" customHeight="1" x14ac:dyDescent="0.2">
      <c r="A19" s="120" t="s">
        <v>912</v>
      </c>
      <c r="B19" s="165" t="s">
        <v>913</v>
      </c>
      <c r="C19" s="126" t="s">
        <v>112</v>
      </c>
      <c r="D19" s="165" t="s">
        <v>620</v>
      </c>
      <c r="E19" s="111" t="s">
        <v>914</v>
      </c>
      <c r="F19" s="119"/>
      <c r="G19" s="119"/>
      <c r="H19" s="122"/>
      <c r="I19" s="127"/>
      <c r="J19" s="68" t="s">
        <v>915</v>
      </c>
      <c r="K19" s="122"/>
      <c r="L19" s="73"/>
      <c r="M19" s="79"/>
      <c r="N19" s="133" t="s">
        <v>244</v>
      </c>
      <c r="O19" s="119"/>
      <c r="P19" s="119"/>
      <c r="Q19" s="119"/>
      <c r="R19" s="119"/>
      <c r="S19" s="119"/>
      <c r="T19" s="119"/>
      <c r="U19" s="119"/>
      <c r="V19" s="119"/>
      <c r="W19" s="119"/>
    </row>
  </sheetData>
  <mergeCells count="1">
    <mergeCell ref="C2:D2"/>
  </mergeCells>
  <dataValidations count="1">
    <dataValidation type="list" allowBlank="1" showErrorMessage="1" sqref="C2" xr:uid="{00000000-0002-0000-1600-000000000000}">
      <formula1>"Yes,No,Deleted"</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sheetPr>
  <dimension ref="A1:W8"/>
  <sheetViews>
    <sheetView workbookViewId="0">
      <pane xSplit="1" topLeftCell="B1" activePane="topRight" state="frozen"/>
      <selection pane="topRight" activeCell="C2" sqref="C2"/>
    </sheetView>
  </sheetViews>
  <sheetFormatPr baseColWidth="10" defaultColWidth="17.33203125" defaultRowHeight="15" customHeight="1" x14ac:dyDescent="0.2"/>
  <cols>
    <col min="1" max="1" width="31.33203125" customWidth="1"/>
    <col min="2" max="2" width="35" customWidth="1"/>
    <col min="3" max="3" width="11.33203125" customWidth="1"/>
    <col min="4" max="4" width="24.1640625" customWidth="1"/>
    <col min="5" max="5" width="32.33203125" customWidth="1"/>
    <col min="12" max="12" width="39" customWidth="1"/>
    <col min="13" max="13" width="25.5" customWidth="1"/>
    <col min="14" max="14" width="14.33203125" customWidth="1"/>
  </cols>
  <sheetData>
    <row r="1" spans="1:23" ht="31.5" customHeight="1" x14ac:dyDescent="0.2">
      <c r="A1" s="8" t="s">
        <v>5</v>
      </c>
      <c r="B1" s="9" t="s">
        <v>876</v>
      </c>
      <c r="C1" s="10"/>
      <c r="D1" s="10"/>
      <c r="E1" s="10"/>
      <c r="F1" s="10"/>
      <c r="G1" s="10"/>
      <c r="H1" s="10"/>
      <c r="I1" s="10"/>
      <c r="J1" s="10"/>
      <c r="K1" s="10"/>
      <c r="L1" s="13"/>
      <c r="M1" s="194"/>
      <c r="N1" s="14"/>
      <c r="O1" s="14"/>
      <c r="P1" s="14"/>
      <c r="Q1" s="14"/>
      <c r="R1" s="14"/>
      <c r="S1" s="14"/>
      <c r="T1" s="14"/>
      <c r="U1" s="14"/>
      <c r="V1" s="14"/>
      <c r="W1" s="14"/>
    </row>
    <row r="2" spans="1:23" ht="24.75" customHeight="1" x14ac:dyDescent="0.2">
      <c r="A2" s="19" t="s">
        <v>31</v>
      </c>
      <c r="B2" s="25" t="s">
        <v>47</v>
      </c>
      <c r="C2" s="527" t="s">
        <v>58</v>
      </c>
      <c r="D2" s="517"/>
      <c r="E2" s="28"/>
      <c r="F2" s="29"/>
      <c r="G2" s="29"/>
      <c r="H2" s="29"/>
      <c r="I2" s="29"/>
      <c r="J2" s="31"/>
      <c r="K2" s="33"/>
      <c r="L2" s="33"/>
      <c r="M2" s="23"/>
      <c r="N2" s="23"/>
      <c r="O2" s="36"/>
      <c r="P2" s="36"/>
      <c r="Q2" s="36"/>
      <c r="R2" s="36"/>
      <c r="S2" s="36"/>
      <c r="T2" s="36"/>
      <c r="U2" s="36"/>
      <c r="V2" s="36" t="str">
        <f>TRIM(E2)</f>
        <v/>
      </c>
      <c r="W2" s="36" t="str">
        <f t="shared" ref="W2:W3" si="0">IFERROR(LEFT(V2,FIND(",",V2)-1),V2)</f>
        <v/>
      </c>
    </row>
    <row r="3" spans="1:23" ht="27" customHeight="1" x14ac:dyDescent="0.2">
      <c r="A3" s="44" t="s">
        <v>61</v>
      </c>
      <c r="B3" s="46" t="s">
        <v>63</v>
      </c>
      <c r="C3" s="46" t="s">
        <v>64</v>
      </c>
      <c r="D3" s="46" t="s">
        <v>66</v>
      </c>
      <c r="E3" s="46" t="s">
        <v>67</v>
      </c>
      <c r="F3" s="46" t="s">
        <v>68</v>
      </c>
      <c r="G3" s="46" t="s">
        <v>69</v>
      </c>
      <c r="H3" s="46" t="s">
        <v>70</v>
      </c>
      <c r="I3" s="46" t="s">
        <v>71</v>
      </c>
      <c r="J3" s="46" t="s">
        <v>72</v>
      </c>
      <c r="K3" s="46" t="s">
        <v>73</v>
      </c>
      <c r="L3" s="46" t="s">
        <v>75</v>
      </c>
      <c r="M3" s="299" t="s">
        <v>97</v>
      </c>
      <c r="N3" s="92" t="s">
        <v>76</v>
      </c>
      <c r="O3" s="54"/>
      <c r="P3" s="54"/>
      <c r="Q3" s="54"/>
      <c r="R3" s="54"/>
      <c r="S3" s="54"/>
      <c r="T3" s="54"/>
      <c r="U3" s="54"/>
      <c r="V3" s="54" t="str">
        <f>IFERROR(TRIM(RIGHT(V2,LEN(V2)-LEN(W2)-1)),"")</f>
        <v/>
      </c>
      <c r="W3" s="54" t="str">
        <f t="shared" si="0"/>
        <v/>
      </c>
    </row>
    <row r="4" spans="1:23" ht="15.75" customHeight="1" x14ac:dyDescent="0.2">
      <c r="A4" s="93"/>
      <c r="B4" s="94"/>
      <c r="C4" s="94"/>
      <c r="D4" s="94"/>
      <c r="E4" s="94"/>
      <c r="F4" s="94"/>
      <c r="G4" s="94"/>
      <c r="H4" s="94"/>
      <c r="I4" s="94"/>
      <c r="J4" s="94"/>
      <c r="K4" s="94"/>
      <c r="L4" s="94"/>
      <c r="M4" s="209"/>
      <c r="N4" s="57"/>
      <c r="O4" s="36"/>
      <c r="P4" s="36"/>
      <c r="Q4" s="36"/>
      <c r="R4" s="36"/>
      <c r="S4" s="36"/>
      <c r="T4" s="36"/>
      <c r="U4" s="36"/>
      <c r="V4" s="36"/>
      <c r="W4" s="36"/>
    </row>
    <row r="5" spans="1:23" ht="15.75" customHeight="1" x14ac:dyDescent="0.2">
      <c r="A5" s="113" t="s">
        <v>796</v>
      </c>
      <c r="B5" s="186" t="s">
        <v>273</v>
      </c>
      <c r="C5" s="60" t="s">
        <v>112</v>
      </c>
      <c r="D5" s="62" t="s">
        <v>873</v>
      </c>
      <c r="E5" s="59"/>
      <c r="F5" s="99"/>
      <c r="G5" s="99"/>
      <c r="H5" s="99"/>
      <c r="I5" s="187"/>
      <c r="J5" s="99"/>
      <c r="K5" s="99"/>
      <c r="L5" s="99"/>
      <c r="M5" s="215"/>
      <c r="N5" s="100"/>
      <c r="O5" s="36"/>
      <c r="P5" s="36"/>
      <c r="Q5" s="36"/>
      <c r="R5" s="36"/>
      <c r="S5" s="36"/>
      <c r="T5" s="36"/>
      <c r="U5" s="36"/>
      <c r="V5" s="36"/>
      <c r="W5" s="36"/>
    </row>
    <row r="6" spans="1:23" ht="15.75" customHeight="1" x14ac:dyDescent="0.2">
      <c r="A6" s="120" t="s">
        <v>878</v>
      </c>
      <c r="B6" s="219" t="s">
        <v>880</v>
      </c>
      <c r="C6" s="60" t="s">
        <v>112</v>
      </c>
      <c r="D6" s="62" t="s">
        <v>620</v>
      </c>
      <c r="E6" s="62" t="s">
        <v>882</v>
      </c>
      <c r="F6" s="99"/>
      <c r="G6" s="99"/>
      <c r="H6" s="99"/>
      <c r="I6" s="187"/>
      <c r="J6" s="99"/>
      <c r="K6" s="99"/>
      <c r="L6" s="99"/>
      <c r="M6" s="215"/>
      <c r="N6" s="100"/>
      <c r="O6" s="36"/>
      <c r="P6" s="36"/>
      <c r="Q6" s="36"/>
      <c r="R6" s="36"/>
      <c r="S6" s="36"/>
      <c r="T6" s="36"/>
      <c r="U6" s="36"/>
      <c r="V6" s="36"/>
      <c r="W6" s="36"/>
    </row>
    <row r="7" spans="1:23" ht="15.75" customHeight="1" x14ac:dyDescent="0.2">
      <c r="A7" s="120" t="s">
        <v>339</v>
      </c>
      <c r="B7" s="190" t="s">
        <v>586</v>
      </c>
      <c r="C7" s="60" t="s">
        <v>112</v>
      </c>
      <c r="D7" s="62" t="s">
        <v>508</v>
      </c>
      <c r="E7" s="59"/>
      <c r="F7" s="99"/>
      <c r="G7" s="99"/>
      <c r="H7" s="99"/>
      <c r="I7" s="187"/>
      <c r="J7" s="99"/>
      <c r="K7" s="99"/>
      <c r="L7" s="99"/>
      <c r="M7" s="215"/>
      <c r="N7" s="100"/>
      <c r="O7" s="36"/>
      <c r="P7" s="36"/>
      <c r="Q7" s="36"/>
      <c r="R7" s="36"/>
      <c r="S7" s="36"/>
      <c r="T7" s="36"/>
      <c r="U7" s="36"/>
      <c r="V7" s="36"/>
      <c r="W7" s="36"/>
    </row>
    <row r="8" spans="1:23" ht="15.75" customHeight="1" x14ac:dyDescent="0.2">
      <c r="A8" s="120" t="s">
        <v>884</v>
      </c>
      <c r="B8" s="186" t="s">
        <v>186</v>
      </c>
      <c r="C8" s="60" t="s">
        <v>112</v>
      </c>
      <c r="D8" s="62" t="s">
        <v>559</v>
      </c>
      <c r="E8" s="318" t="s">
        <v>885</v>
      </c>
      <c r="F8" s="64"/>
      <c r="G8" s="64"/>
      <c r="H8" s="64"/>
      <c r="I8" s="65"/>
      <c r="J8" s="65"/>
      <c r="K8" s="65"/>
      <c r="L8" s="64"/>
      <c r="M8" s="215"/>
      <c r="N8" s="100"/>
      <c r="O8" s="36"/>
      <c r="P8" s="36"/>
      <c r="Q8" s="36"/>
      <c r="R8" s="36"/>
      <c r="S8" s="36"/>
      <c r="T8" s="36"/>
      <c r="U8" s="36"/>
      <c r="V8" s="36"/>
      <c r="W8" s="36"/>
    </row>
  </sheetData>
  <mergeCells count="1">
    <mergeCell ref="C2:D2"/>
  </mergeCells>
  <dataValidations count="1">
    <dataValidation type="list" allowBlank="1" showErrorMessage="1" sqref="C2" xr:uid="{00000000-0002-0000-1700-000000000000}">
      <formula1>"Yes,No,Deleted"</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sheetPr>
  <dimension ref="A1:Z27"/>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7.33203125" defaultRowHeight="15" customHeight="1" x14ac:dyDescent="0.2"/>
  <cols>
    <col min="1" max="1" width="31.33203125" customWidth="1"/>
    <col min="2" max="2" width="35" customWidth="1"/>
    <col min="3" max="3" width="12.33203125" customWidth="1"/>
    <col min="4" max="4" width="24.1640625" customWidth="1"/>
    <col min="5" max="5" width="32.33203125" customWidth="1"/>
    <col min="12" max="12" width="39" customWidth="1"/>
    <col min="13" max="13" width="25.5" customWidth="1"/>
    <col min="14" max="14" width="14.33203125" customWidth="1"/>
  </cols>
  <sheetData>
    <row r="1" spans="1:26" ht="31.5" customHeight="1" x14ac:dyDescent="0.2">
      <c r="A1" s="8" t="s">
        <v>5</v>
      </c>
      <c r="B1" s="193" t="s">
        <v>893</v>
      </c>
      <c r="C1" s="10"/>
      <c r="D1" s="10"/>
      <c r="E1" s="10"/>
      <c r="F1" s="10"/>
      <c r="G1" s="10"/>
      <c r="H1" s="10"/>
      <c r="I1" s="10"/>
      <c r="J1" s="10"/>
      <c r="K1" s="10"/>
      <c r="L1" s="88"/>
      <c r="M1" s="226"/>
      <c r="N1" s="227"/>
      <c r="O1" s="227"/>
      <c r="P1" s="227"/>
      <c r="Q1" s="227"/>
      <c r="R1" s="227"/>
      <c r="S1" s="227"/>
      <c r="T1" s="227"/>
      <c r="U1" s="227"/>
      <c r="V1" s="227"/>
      <c r="W1" s="227" t="s">
        <v>31</v>
      </c>
      <c r="X1" s="229"/>
      <c r="Y1" s="229"/>
      <c r="Z1" s="229"/>
    </row>
    <row r="2" spans="1:26" ht="24.75" customHeight="1" x14ac:dyDescent="0.2">
      <c r="A2" s="19" t="s">
        <v>31</v>
      </c>
      <c r="B2" s="197" t="s">
        <v>47</v>
      </c>
      <c r="C2" s="527" t="s">
        <v>58</v>
      </c>
      <c r="D2" s="517"/>
      <c r="E2" s="28"/>
      <c r="F2" s="29"/>
      <c r="G2" s="29"/>
      <c r="H2" s="29"/>
      <c r="I2" s="29"/>
      <c r="J2" s="31"/>
      <c r="K2" s="33"/>
      <c r="L2" s="90"/>
      <c r="M2" s="316"/>
      <c r="N2" s="230"/>
      <c r="O2" s="67"/>
      <c r="P2" s="67"/>
      <c r="Q2" s="67"/>
      <c r="R2" s="67"/>
      <c r="S2" s="67"/>
      <c r="T2" s="67"/>
      <c r="U2" s="67"/>
      <c r="V2" s="67" t="str">
        <f>TRIM(E2)</f>
        <v/>
      </c>
      <c r="W2" s="67" t="str">
        <f t="shared" ref="W2:W3" si="0">IFERROR(LEFT(V2,FIND(",",V2)-1),V2)</f>
        <v/>
      </c>
      <c r="X2" s="67"/>
      <c r="Y2" s="67"/>
      <c r="Z2" s="67"/>
    </row>
    <row r="3" spans="1:26" ht="27" customHeight="1" x14ac:dyDescent="0.2">
      <c r="A3" s="44" t="s">
        <v>61</v>
      </c>
      <c r="B3" s="91" t="s">
        <v>63</v>
      </c>
      <c r="C3" s="46" t="s">
        <v>64</v>
      </c>
      <c r="D3" s="46" t="s">
        <v>66</v>
      </c>
      <c r="E3" s="46" t="s">
        <v>67</v>
      </c>
      <c r="F3" s="46" t="s">
        <v>68</v>
      </c>
      <c r="G3" s="46" t="s">
        <v>69</v>
      </c>
      <c r="H3" s="46" t="s">
        <v>70</v>
      </c>
      <c r="I3" s="46" t="s">
        <v>71</v>
      </c>
      <c r="J3" s="46" t="s">
        <v>72</v>
      </c>
      <c r="K3" s="46" t="s">
        <v>73</v>
      </c>
      <c r="L3" s="91" t="s">
        <v>75</v>
      </c>
      <c r="M3" s="299" t="s">
        <v>97</v>
      </c>
      <c r="N3" s="92" t="s">
        <v>76</v>
      </c>
      <c r="O3" s="233"/>
      <c r="P3" s="233"/>
      <c r="Q3" s="233"/>
      <c r="R3" s="233"/>
      <c r="S3" s="233"/>
      <c r="T3" s="233"/>
      <c r="U3" s="233"/>
      <c r="V3" s="233" t="str">
        <f>IFERROR(TRIM(RIGHT(V2,LEN(V2)-LEN(W2)-1)),"")</f>
        <v/>
      </c>
      <c r="W3" s="233" t="str">
        <f t="shared" si="0"/>
        <v/>
      </c>
      <c r="X3" s="233"/>
      <c r="Y3" s="233"/>
      <c r="Z3" s="233"/>
    </row>
    <row r="4" spans="1:26" ht="15.75" customHeight="1" x14ac:dyDescent="0.2">
      <c r="A4" s="93"/>
      <c r="B4" s="95"/>
      <c r="C4" s="94"/>
      <c r="D4" s="94"/>
      <c r="E4" s="94"/>
      <c r="F4" s="94"/>
      <c r="G4" s="94"/>
      <c r="H4" s="94"/>
      <c r="I4" s="94"/>
      <c r="J4" s="94"/>
      <c r="K4" s="94"/>
      <c r="L4" s="95"/>
      <c r="M4" s="236"/>
      <c r="N4" s="57"/>
      <c r="O4" s="67"/>
      <c r="P4" s="67"/>
      <c r="Q4" s="67"/>
      <c r="R4" s="67"/>
      <c r="S4" s="67"/>
      <c r="T4" s="67"/>
      <c r="U4" s="67"/>
      <c r="V4" s="67"/>
      <c r="W4" s="67"/>
      <c r="X4" s="67"/>
      <c r="Y4" s="67"/>
      <c r="Z4" s="67"/>
    </row>
    <row r="5" spans="1:26" ht="15.75" customHeight="1" x14ac:dyDescent="0.2">
      <c r="A5" s="120" t="s">
        <v>899</v>
      </c>
      <c r="B5" s="190" t="s">
        <v>902</v>
      </c>
      <c r="C5" s="60" t="s">
        <v>112</v>
      </c>
      <c r="D5" s="62" t="s">
        <v>903</v>
      </c>
      <c r="E5" s="62"/>
      <c r="F5" s="99"/>
      <c r="G5" s="99"/>
      <c r="H5" s="99"/>
      <c r="I5" s="187"/>
      <c r="J5" s="99"/>
      <c r="K5" s="99"/>
      <c r="L5" s="62" t="s">
        <v>904</v>
      </c>
      <c r="M5" s="174"/>
      <c r="N5" s="100"/>
      <c r="O5" s="67"/>
      <c r="P5" s="67"/>
      <c r="Q5" s="67"/>
      <c r="R5" s="67"/>
      <c r="S5" s="67"/>
      <c r="T5" s="67"/>
      <c r="U5" s="67"/>
      <c r="V5" s="67"/>
      <c r="W5" s="67"/>
      <c r="X5" s="67"/>
      <c r="Y5" s="67"/>
      <c r="Z5" s="67"/>
    </row>
    <row r="6" spans="1:26" ht="15.75" customHeight="1" x14ac:dyDescent="0.2">
      <c r="A6" s="120" t="s">
        <v>905</v>
      </c>
      <c r="B6" s="106" t="s">
        <v>186</v>
      </c>
      <c r="C6" s="60" t="s">
        <v>112</v>
      </c>
      <c r="D6" s="62" t="s">
        <v>559</v>
      </c>
      <c r="E6" s="62" t="s">
        <v>906</v>
      </c>
      <c r="F6" s="99"/>
      <c r="G6" s="99"/>
      <c r="H6" s="99"/>
      <c r="I6" s="187"/>
      <c r="J6" s="99"/>
      <c r="K6" s="99"/>
      <c r="L6" s="59"/>
      <c r="M6" s="174"/>
      <c r="N6" s="100"/>
      <c r="O6" s="67"/>
      <c r="P6" s="67"/>
      <c r="Q6" s="67"/>
      <c r="R6" s="67"/>
      <c r="S6" s="67"/>
      <c r="T6" s="67"/>
      <c r="U6" s="67"/>
      <c r="V6" s="67"/>
      <c r="W6" s="67"/>
      <c r="X6" s="67"/>
      <c r="Y6" s="67"/>
      <c r="Z6" s="67"/>
    </row>
    <row r="7" spans="1:26" ht="15.75" customHeight="1" x14ac:dyDescent="0.2">
      <c r="A7" s="120" t="s">
        <v>908</v>
      </c>
      <c r="B7" s="190" t="s">
        <v>909</v>
      </c>
      <c r="C7" s="60" t="s">
        <v>112</v>
      </c>
      <c r="D7" s="62" t="s">
        <v>910</v>
      </c>
      <c r="E7" s="191" t="s">
        <v>911</v>
      </c>
      <c r="F7" s="99"/>
      <c r="G7" s="99"/>
      <c r="H7" s="99"/>
      <c r="I7" s="187"/>
      <c r="J7" s="99"/>
      <c r="K7" s="99"/>
      <c r="L7" s="59"/>
      <c r="M7" s="174"/>
      <c r="N7" s="100"/>
      <c r="O7" s="67"/>
      <c r="P7" s="67"/>
      <c r="Q7" s="67"/>
      <c r="R7" s="67"/>
      <c r="S7" s="67"/>
      <c r="T7" s="67"/>
      <c r="U7" s="67"/>
      <c r="V7" s="67"/>
      <c r="W7" s="67"/>
      <c r="X7" s="67"/>
      <c r="Y7" s="67"/>
      <c r="Z7" s="67"/>
    </row>
    <row r="8" spans="1:26" ht="16" x14ac:dyDescent="0.2">
      <c r="A8" s="120" t="s">
        <v>59</v>
      </c>
      <c r="B8" s="190" t="s">
        <v>305</v>
      </c>
      <c r="C8" s="60" t="s">
        <v>112</v>
      </c>
      <c r="D8" s="62" t="s">
        <v>557</v>
      </c>
      <c r="E8" s="318"/>
      <c r="F8" s="64"/>
      <c r="G8" s="64"/>
      <c r="H8" s="64"/>
      <c r="I8" s="65"/>
      <c r="J8" s="65"/>
      <c r="K8" s="65"/>
      <c r="L8" s="212"/>
      <c r="M8" s="174"/>
      <c r="N8" s="100"/>
      <c r="O8" s="67"/>
      <c r="P8" s="67"/>
      <c r="Q8" s="67"/>
      <c r="R8" s="67"/>
      <c r="S8" s="67"/>
      <c r="T8" s="67"/>
      <c r="U8" s="67"/>
      <c r="V8" s="67"/>
      <c r="W8" s="67"/>
      <c r="X8" s="67"/>
      <c r="Y8" s="67"/>
      <c r="Z8" s="67"/>
    </row>
    <row r="9" spans="1:26" x14ac:dyDescent="0.2">
      <c r="A9" s="120" t="s">
        <v>521</v>
      </c>
      <c r="B9" s="190" t="s">
        <v>695</v>
      </c>
      <c r="C9" s="60" t="s">
        <v>112</v>
      </c>
      <c r="D9" s="62" t="s">
        <v>700</v>
      </c>
      <c r="E9" s="59"/>
      <c r="F9" s="99"/>
      <c r="G9" s="99"/>
      <c r="H9" s="99"/>
      <c r="I9" s="187"/>
      <c r="J9" s="99"/>
      <c r="K9" s="99"/>
      <c r="L9" s="59"/>
      <c r="M9" s="174"/>
      <c r="N9" s="100"/>
      <c r="O9" s="326"/>
      <c r="P9" s="326"/>
      <c r="Q9" s="326"/>
      <c r="R9" s="326"/>
      <c r="S9" s="326"/>
      <c r="T9" s="326"/>
      <c r="U9" s="326"/>
      <c r="V9" s="326"/>
      <c r="W9" s="326"/>
      <c r="X9" s="326"/>
      <c r="Y9" s="326"/>
      <c r="Z9" s="326"/>
    </row>
    <row r="10" spans="1:26" ht="16" x14ac:dyDescent="0.2">
      <c r="A10" s="120" t="s">
        <v>916</v>
      </c>
      <c r="B10" s="190" t="s">
        <v>917</v>
      </c>
      <c r="C10" s="60" t="s">
        <v>112</v>
      </c>
      <c r="D10" s="62" t="s">
        <v>26</v>
      </c>
      <c r="E10" s="318"/>
      <c r="F10" s="64"/>
      <c r="G10" s="64"/>
      <c r="H10" s="64"/>
      <c r="I10" s="65"/>
      <c r="J10" s="65"/>
      <c r="K10" s="65"/>
      <c r="L10" s="212"/>
      <c r="M10" s="174"/>
      <c r="N10" s="100"/>
      <c r="O10" s="326"/>
      <c r="P10" s="326"/>
      <c r="Q10" s="326"/>
      <c r="R10" s="326"/>
      <c r="S10" s="326"/>
      <c r="T10" s="326"/>
      <c r="U10" s="326"/>
      <c r="V10" s="326"/>
      <c r="W10" s="326"/>
      <c r="X10" s="326"/>
      <c r="Y10" s="326"/>
      <c r="Z10" s="326"/>
    </row>
    <row r="11" spans="1:26" ht="60" x14ac:dyDescent="0.2">
      <c r="A11" s="120" t="s">
        <v>918</v>
      </c>
      <c r="B11" s="190" t="s">
        <v>919</v>
      </c>
      <c r="C11" s="151" t="s">
        <v>112</v>
      </c>
      <c r="D11" s="117" t="s">
        <v>41</v>
      </c>
      <c r="E11" s="117" t="s">
        <v>920</v>
      </c>
      <c r="F11" s="159"/>
      <c r="G11" s="119"/>
      <c r="H11" s="159"/>
      <c r="I11" s="327"/>
      <c r="J11" s="159"/>
      <c r="K11" s="159"/>
      <c r="L11" s="153"/>
      <c r="M11" s="328"/>
      <c r="N11" s="100"/>
      <c r="O11" s="326"/>
      <c r="P11" s="326"/>
      <c r="Q11" s="326"/>
      <c r="R11" s="326"/>
      <c r="S11" s="326"/>
      <c r="T11" s="326"/>
      <c r="U11" s="326"/>
      <c r="V11" s="326"/>
      <c r="W11" s="326"/>
      <c r="X11" s="326"/>
      <c r="Y11" s="326"/>
      <c r="Z11" s="326"/>
    </row>
    <row r="12" spans="1:26" x14ac:dyDescent="0.2">
      <c r="A12" s="120" t="s">
        <v>605</v>
      </c>
      <c r="B12" s="330" t="s">
        <v>606</v>
      </c>
      <c r="C12" s="151" t="s">
        <v>112</v>
      </c>
      <c r="D12" s="117" t="s">
        <v>138</v>
      </c>
      <c r="E12" s="117"/>
      <c r="F12" s="159"/>
      <c r="G12" s="159"/>
      <c r="H12" s="159"/>
      <c r="I12" s="327"/>
      <c r="J12" s="159"/>
      <c r="K12" s="159"/>
      <c r="L12" s="153"/>
      <c r="M12" s="328"/>
      <c r="N12" s="100"/>
      <c r="O12" s="326"/>
      <c r="P12" s="326"/>
      <c r="Q12" s="326"/>
      <c r="R12" s="326"/>
      <c r="S12" s="326"/>
      <c r="T12" s="326"/>
      <c r="U12" s="326"/>
      <c r="V12" s="326"/>
      <c r="W12" s="326"/>
      <c r="X12" s="326"/>
      <c r="Y12" s="326"/>
      <c r="Z12" s="326"/>
    </row>
    <row r="13" spans="1:26" ht="15.75" customHeight="1" x14ac:dyDescent="0.2">
      <c r="A13" s="47" t="s">
        <v>80</v>
      </c>
      <c r="B13" s="333"/>
      <c r="C13" s="284"/>
      <c r="D13" s="284"/>
      <c r="E13" s="285"/>
      <c r="F13" s="286"/>
      <c r="G13" s="284"/>
      <c r="H13" s="286"/>
      <c r="I13" s="286"/>
      <c r="J13" s="286"/>
      <c r="K13" s="286"/>
      <c r="L13" s="335"/>
      <c r="M13" s="288"/>
      <c r="N13" s="288"/>
      <c r="O13" s="289"/>
      <c r="P13" s="289"/>
      <c r="Q13" s="289"/>
      <c r="R13" s="289"/>
      <c r="S13" s="289"/>
      <c r="T13" s="289"/>
      <c r="U13" s="289"/>
      <c r="V13" s="289" t="str">
        <f>IFERROR(TRIM(RIGHT(V7,LEN(V7)-LEN(W7)-1)),"")</f>
        <v/>
      </c>
      <c r="W13" s="289" t="str">
        <f>IFERROR(LEFT(V13,FIND(",",V13)-1),V13)</f>
        <v/>
      </c>
      <c r="X13" s="289"/>
      <c r="Y13" s="289"/>
      <c r="Z13" s="289"/>
    </row>
    <row r="14" spans="1:26" ht="90" x14ac:dyDescent="0.2">
      <c r="A14" s="120" t="s">
        <v>922</v>
      </c>
      <c r="B14" s="165" t="s">
        <v>923</v>
      </c>
      <c r="C14" s="126" t="s">
        <v>112</v>
      </c>
      <c r="D14" s="111" t="s">
        <v>924</v>
      </c>
      <c r="E14" s="111"/>
      <c r="F14" s="119"/>
      <c r="G14" s="119"/>
      <c r="H14" s="119"/>
      <c r="I14" s="296"/>
      <c r="J14" s="119"/>
      <c r="K14" s="119"/>
      <c r="L14" s="111" t="s">
        <v>925</v>
      </c>
      <c r="M14" s="79"/>
      <c r="N14" s="133" t="s">
        <v>244</v>
      </c>
      <c r="O14" s="338"/>
      <c r="P14" s="338"/>
      <c r="Q14" s="338"/>
      <c r="R14" s="338"/>
      <c r="S14" s="338"/>
      <c r="T14" s="338"/>
      <c r="U14" s="338"/>
      <c r="V14" s="338"/>
      <c r="W14" s="338"/>
      <c r="X14" s="338"/>
      <c r="Y14" s="338"/>
      <c r="Z14" s="338"/>
    </row>
    <row r="15" spans="1:26" ht="31" x14ac:dyDescent="0.2">
      <c r="A15" s="293" t="s">
        <v>926</v>
      </c>
      <c r="B15" s="339" t="s">
        <v>927</v>
      </c>
      <c r="C15" s="126" t="s">
        <v>112</v>
      </c>
      <c r="D15" s="111" t="s">
        <v>116</v>
      </c>
      <c r="E15" s="111"/>
      <c r="F15" s="119"/>
      <c r="G15" s="119"/>
      <c r="H15" s="119"/>
      <c r="I15" s="296"/>
      <c r="J15" s="119"/>
      <c r="K15" s="119"/>
      <c r="L15" s="115"/>
      <c r="M15" s="79"/>
      <c r="N15" s="133" t="s">
        <v>244</v>
      </c>
      <c r="O15" s="338"/>
      <c r="P15" s="338"/>
      <c r="Q15" s="338"/>
      <c r="R15" s="338"/>
      <c r="S15" s="338"/>
      <c r="T15" s="338"/>
      <c r="U15" s="338"/>
      <c r="V15" s="338"/>
      <c r="W15" s="338"/>
      <c r="X15" s="338"/>
      <c r="Y15" s="338"/>
      <c r="Z15" s="338"/>
    </row>
    <row r="16" spans="1:26" ht="150" x14ac:dyDescent="0.2">
      <c r="A16" s="120" t="s">
        <v>928</v>
      </c>
      <c r="B16" s="342" t="s">
        <v>929</v>
      </c>
      <c r="C16" s="126" t="s">
        <v>112</v>
      </c>
      <c r="D16" s="111" t="s">
        <v>41</v>
      </c>
      <c r="E16" s="111" t="s">
        <v>930</v>
      </c>
      <c r="F16" s="119"/>
      <c r="G16" s="119"/>
      <c r="H16" s="119"/>
      <c r="I16" s="296"/>
      <c r="J16" s="119"/>
      <c r="K16" s="119"/>
      <c r="L16" s="115"/>
      <c r="M16" s="79"/>
      <c r="N16" s="133" t="s">
        <v>244</v>
      </c>
      <c r="O16" s="338"/>
      <c r="P16" s="338"/>
      <c r="Q16" s="338"/>
      <c r="R16" s="338"/>
      <c r="S16" s="338"/>
      <c r="T16" s="338"/>
      <c r="U16" s="338"/>
      <c r="V16" s="338"/>
      <c r="W16" s="338"/>
      <c r="X16" s="338"/>
      <c r="Y16" s="338"/>
      <c r="Z16" s="338"/>
    </row>
    <row r="17" spans="1:26" x14ac:dyDescent="0.2">
      <c r="A17" s="120" t="s">
        <v>931</v>
      </c>
      <c r="B17" s="342" t="s">
        <v>448</v>
      </c>
      <c r="C17" s="126" t="s">
        <v>112</v>
      </c>
      <c r="D17" s="111" t="s">
        <v>22</v>
      </c>
      <c r="E17" s="111"/>
      <c r="F17" s="119"/>
      <c r="G17" s="119"/>
      <c r="H17" s="119"/>
      <c r="I17" s="296"/>
      <c r="J17" s="119"/>
      <c r="K17" s="119"/>
      <c r="L17" s="115"/>
      <c r="M17" s="79"/>
      <c r="N17" s="133" t="s">
        <v>244</v>
      </c>
      <c r="O17" s="338"/>
      <c r="P17" s="338"/>
      <c r="Q17" s="338"/>
      <c r="R17" s="338"/>
      <c r="S17" s="338"/>
      <c r="T17" s="338"/>
      <c r="U17" s="338"/>
      <c r="V17" s="338"/>
      <c r="W17" s="338"/>
      <c r="X17" s="338"/>
      <c r="Y17" s="338"/>
      <c r="Z17" s="338"/>
    </row>
    <row r="18" spans="1:26" ht="370" x14ac:dyDescent="0.2">
      <c r="A18" s="120" t="s">
        <v>932</v>
      </c>
      <c r="B18" s="342" t="s">
        <v>336</v>
      </c>
      <c r="C18" s="126" t="s">
        <v>112</v>
      </c>
      <c r="D18" s="111" t="s">
        <v>41</v>
      </c>
      <c r="E18" s="111" t="s">
        <v>933</v>
      </c>
      <c r="F18" s="119"/>
      <c r="G18" s="119"/>
      <c r="H18" s="119"/>
      <c r="I18" s="296"/>
      <c r="J18" s="119"/>
      <c r="K18" s="119"/>
      <c r="L18" s="115"/>
      <c r="M18" s="79"/>
      <c r="N18" s="133" t="s">
        <v>244</v>
      </c>
      <c r="O18" s="338"/>
      <c r="P18" s="338"/>
      <c r="Q18" s="338"/>
      <c r="R18" s="338"/>
      <c r="S18" s="338"/>
      <c r="T18" s="338"/>
      <c r="U18" s="338"/>
      <c r="V18" s="338"/>
      <c r="W18" s="338"/>
      <c r="X18" s="338"/>
      <c r="Y18" s="338"/>
      <c r="Z18" s="338"/>
    </row>
    <row r="19" spans="1:26" ht="409.6" x14ac:dyDescent="0.2">
      <c r="A19" s="120" t="s">
        <v>405</v>
      </c>
      <c r="B19" s="342" t="s">
        <v>409</v>
      </c>
      <c r="C19" s="126" t="s">
        <v>112</v>
      </c>
      <c r="D19" s="111" t="s">
        <v>41</v>
      </c>
      <c r="E19" s="111" t="s">
        <v>934</v>
      </c>
      <c r="F19" s="119"/>
      <c r="G19" s="119"/>
      <c r="H19" s="119"/>
      <c r="I19" s="296"/>
      <c r="J19" s="119"/>
      <c r="K19" s="119"/>
      <c r="L19" s="115"/>
      <c r="M19" s="79"/>
      <c r="N19" s="133" t="s">
        <v>244</v>
      </c>
      <c r="O19" s="338"/>
      <c r="P19" s="338"/>
      <c r="Q19" s="338"/>
      <c r="R19" s="338"/>
      <c r="S19" s="338"/>
      <c r="T19" s="338"/>
      <c r="U19" s="338"/>
      <c r="V19" s="338"/>
      <c r="W19" s="338"/>
      <c r="X19" s="338"/>
      <c r="Y19" s="338"/>
      <c r="Z19" s="338"/>
    </row>
    <row r="20" spans="1:26" ht="136" x14ac:dyDescent="0.2">
      <c r="A20" s="158" t="s">
        <v>428</v>
      </c>
      <c r="B20" s="164" t="s">
        <v>429</v>
      </c>
      <c r="C20" s="166" t="s">
        <v>112</v>
      </c>
      <c r="D20" s="140" t="s">
        <v>41</v>
      </c>
      <c r="E20" s="140" t="s">
        <v>935</v>
      </c>
      <c r="F20" s="119"/>
      <c r="G20" s="119"/>
      <c r="H20" s="119"/>
      <c r="I20" s="296"/>
      <c r="J20" s="119"/>
      <c r="K20" s="119"/>
      <c r="L20" s="115"/>
      <c r="M20" s="79"/>
      <c r="N20" s="133" t="s">
        <v>244</v>
      </c>
      <c r="O20" s="338"/>
      <c r="P20" s="338"/>
      <c r="Q20" s="338"/>
      <c r="R20" s="338"/>
      <c r="S20" s="338"/>
      <c r="T20" s="338"/>
      <c r="U20" s="338"/>
      <c r="V20" s="338"/>
      <c r="W20" s="338"/>
      <c r="X20" s="338"/>
      <c r="Y20" s="338"/>
      <c r="Z20" s="338"/>
    </row>
    <row r="21" spans="1:26" ht="46" x14ac:dyDescent="0.2">
      <c r="A21" s="158" t="s">
        <v>512</v>
      </c>
      <c r="B21" s="164" t="s">
        <v>513</v>
      </c>
      <c r="C21" s="166" t="s">
        <v>112</v>
      </c>
      <c r="D21" s="140" t="s">
        <v>41</v>
      </c>
      <c r="E21" s="140" t="s">
        <v>936</v>
      </c>
      <c r="F21" s="119"/>
      <c r="G21" s="119"/>
      <c r="H21" s="119"/>
      <c r="I21" s="296"/>
      <c r="J21" s="119"/>
      <c r="K21" s="119"/>
      <c r="L21" s="115"/>
      <c r="M21" s="79"/>
      <c r="N21" s="133" t="s">
        <v>244</v>
      </c>
      <c r="O21" s="338"/>
      <c r="P21" s="338"/>
      <c r="Q21" s="338"/>
      <c r="R21" s="338"/>
      <c r="S21" s="338"/>
      <c r="T21" s="338"/>
      <c r="U21" s="338"/>
      <c r="V21" s="338"/>
      <c r="W21" s="338"/>
      <c r="X21" s="338"/>
      <c r="Y21" s="338"/>
      <c r="Z21" s="338"/>
    </row>
    <row r="22" spans="1:26" ht="16" x14ac:dyDescent="0.2">
      <c r="A22" s="162" t="s">
        <v>937</v>
      </c>
      <c r="B22" s="342" t="s">
        <v>938</v>
      </c>
      <c r="C22" s="347" t="s">
        <v>112</v>
      </c>
      <c r="D22" s="73" t="s">
        <v>26</v>
      </c>
      <c r="E22" s="140"/>
      <c r="F22" s="119"/>
      <c r="G22" s="119"/>
      <c r="H22" s="119"/>
      <c r="I22" s="296"/>
      <c r="J22" s="119"/>
      <c r="K22" s="119"/>
      <c r="L22" s="115"/>
      <c r="M22" s="79"/>
      <c r="N22" s="133" t="s">
        <v>244</v>
      </c>
      <c r="O22" s="338"/>
      <c r="P22" s="338"/>
      <c r="Q22" s="338"/>
      <c r="R22" s="338"/>
      <c r="S22" s="338"/>
      <c r="T22" s="338"/>
      <c r="U22" s="338"/>
      <c r="V22" s="338"/>
      <c r="W22" s="338"/>
      <c r="X22" s="338"/>
      <c r="Y22" s="338"/>
      <c r="Z22" s="338"/>
    </row>
    <row r="23" spans="1:26" ht="16" x14ac:dyDescent="0.2">
      <c r="A23" s="162" t="s">
        <v>574</v>
      </c>
      <c r="B23" s="342" t="s">
        <v>575</v>
      </c>
      <c r="C23" s="347" t="s">
        <v>112</v>
      </c>
      <c r="D23" s="73" t="s">
        <v>138</v>
      </c>
      <c r="E23" s="140"/>
      <c r="F23" s="119"/>
      <c r="G23" s="119"/>
      <c r="H23" s="119"/>
      <c r="I23" s="296"/>
      <c r="J23" s="119"/>
      <c r="K23" s="119"/>
      <c r="L23" s="115"/>
      <c r="M23" s="79"/>
      <c r="N23" s="133" t="s">
        <v>244</v>
      </c>
      <c r="O23" s="338"/>
      <c r="P23" s="338"/>
      <c r="Q23" s="338"/>
      <c r="R23" s="338"/>
      <c r="S23" s="338"/>
      <c r="T23" s="338"/>
      <c r="U23" s="338"/>
      <c r="V23" s="338"/>
      <c r="W23" s="338"/>
      <c r="X23" s="338"/>
      <c r="Y23" s="338"/>
      <c r="Z23" s="338"/>
    </row>
    <row r="24" spans="1:26" ht="16" x14ac:dyDescent="0.2">
      <c r="A24" s="162" t="s">
        <v>943</v>
      </c>
      <c r="B24" s="339" t="s">
        <v>944</v>
      </c>
      <c r="C24" s="349" t="s">
        <v>112</v>
      </c>
      <c r="D24" s="73" t="s">
        <v>26</v>
      </c>
      <c r="E24" s="140"/>
      <c r="F24" s="119"/>
      <c r="G24" s="119"/>
      <c r="H24" s="119"/>
      <c r="I24" s="296"/>
      <c r="J24" s="119"/>
      <c r="K24" s="119"/>
      <c r="L24" s="115"/>
      <c r="M24" s="79"/>
      <c r="N24" s="133" t="s">
        <v>244</v>
      </c>
      <c r="O24" s="338"/>
      <c r="P24" s="338"/>
      <c r="Q24" s="338"/>
      <c r="R24" s="338"/>
      <c r="S24" s="338"/>
      <c r="T24" s="338"/>
      <c r="U24" s="338"/>
      <c r="V24" s="338"/>
      <c r="W24" s="338"/>
      <c r="X24" s="338"/>
      <c r="Y24" s="338"/>
      <c r="Z24" s="338"/>
    </row>
    <row r="25" spans="1:26" ht="226" x14ac:dyDescent="0.2">
      <c r="A25" s="167" t="s">
        <v>954</v>
      </c>
      <c r="B25" s="351" t="s">
        <v>955</v>
      </c>
      <c r="C25" s="353" t="s">
        <v>112</v>
      </c>
      <c r="D25" s="354" t="s">
        <v>41</v>
      </c>
      <c r="E25" s="354" t="s">
        <v>959</v>
      </c>
      <c r="F25" s="79"/>
      <c r="G25" s="160"/>
      <c r="H25" s="79"/>
      <c r="I25" s="79"/>
      <c r="J25" s="79"/>
      <c r="K25" s="79"/>
      <c r="L25" s="80" t="s">
        <v>960</v>
      </c>
      <c r="M25" s="79"/>
      <c r="N25" s="133" t="s">
        <v>244</v>
      </c>
      <c r="O25" s="79"/>
      <c r="P25" s="79"/>
      <c r="Q25" s="79"/>
      <c r="R25" s="79"/>
      <c r="S25" s="79"/>
      <c r="T25" s="79"/>
      <c r="U25" s="79"/>
      <c r="V25" s="79"/>
      <c r="W25" s="79"/>
      <c r="X25" s="79"/>
      <c r="Y25" s="79"/>
      <c r="Z25" s="79"/>
    </row>
    <row r="26" spans="1:26" ht="181" x14ac:dyDescent="0.2">
      <c r="A26" s="354" t="s">
        <v>961</v>
      </c>
      <c r="B26" s="351" t="s">
        <v>963</v>
      </c>
      <c r="C26" s="356" t="s">
        <v>112</v>
      </c>
      <c r="D26" s="354" t="s">
        <v>41</v>
      </c>
      <c r="E26" s="354" t="s">
        <v>968</v>
      </c>
      <c r="F26" s="79"/>
      <c r="G26" s="79"/>
      <c r="H26" s="79"/>
      <c r="I26" s="79"/>
      <c r="J26" s="79"/>
      <c r="K26" s="79"/>
      <c r="L26" s="80" t="s">
        <v>969</v>
      </c>
      <c r="M26" s="79"/>
      <c r="N26" s="133" t="s">
        <v>244</v>
      </c>
      <c r="O26" s="79"/>
      <c r="P26" s="79"/>
      <c r="Q26" s="79"/>
      <c r="R26" s="79"/>
      <c r="S26" s="79"/>
      <c r="T26" s="79"/>
      <c r="U26" s="79"/>
      <c r="V26" s="79"/>
      <c r="W26" s="79"/>
      <c r="X26" s="79"/>
      <c r="Y26" s="79"/>
      <c r="Z26" s="79"/>
    </row>
    <row r="27" spans="1:26" ht="15.75" customHeight="1" x14ac:dyDescent="0.2">
      <c r="A27" s="158" t="s">
        <v>114</v>
      </c>
      <c r="B27" s="162" t="s">
        <v>119</v>
      </c>
      <c r="C27" s="74" t="s">
        <v>112</v>
      </c>
      <c r="D27" s="140" t="s">
        <v>22</v>
      </c>
      <c r="E27" s="292"/>
      <c r="F27" s="76"/>
      <c r="G27" s="357" t="s">
        <v>130</v>
      </c>
      <c r="H27" s="76"/>
      <c r="I27" s="76"/>
      <c r="J27" s="76"/>
      <c r="K27" s="76"/>
      <c r="L27" s="358"/>
      <c r="M27" s="79"/>
      <c r="N27" s="133" t="s">
        <v>244</v>
      </c>
      <c r="O27" s="79"/>
      <c r="P27" s="79"/>
      <c r="Q27" s="79"/>
      <c r="R27" s="79"/>
      <c r="S27" s="79"/>
      <c r="T27" s="79"/>
      <c r="U27" s="79"/>
      <c r="V27" s="79"/>
      <c r="W27" s="79"/>
      <c r="X27" s="79"/>
      <c r="Y27" s="79"/>
      <c r="Z27" s="79"/>
    </row>
  </sheetData>
  <mergeCells count="1">
    <mergeCell ref="C2:D2"/>
  </mergeCells>
  <dataValidations count="1">
    <dataValidation type="list" allowBlank="1" showErrorMessage="1" sqref="C2" xr:uid="{00000000-0002-0000-1800-000000000000}">
      <formula1>"Yes,No,Deleted"</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sheetPr>
  <dimension ref="A1:W16"/>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7.33203125" defaultRowHeight="15" customHeight="1" x14ac:dyDescent="0.2"/>
  <cols>
    <col min="1" max="1" width="31.33203125" customWidth="1"/>
    <col min="2" max="2" width="35" customWidth="1"/>
    <col min="3" max="3" width="12.5" customWidth="1"/>
    <col min="4" max="4" width="24.1640625" customWidth="1"/>
    <col min="5" max="5" width="32.33203125" customWidth="1"/>
    <col min="12" max="12" width="39" customWidth="1"/>
    <col min="13" max="13" width="25.5" customWidth="1"/>
    <col min="14" max="14" width="14.33203125" customWidth="1"/>
  </cols>
  <sheetData>
    <row r="1" spans="1:23" ht="15.75" customHeight="1" x14ac:dyDescent="0.2">
      <c r="A1" s="329" t="s">
        <v>5</v>
      </c>
      <c r="B1" s="331" t="s">
        <v>921</v>
      </c>
      <c r="C1" s="332"/>
      <c r="D1" s="332"/>
      <c r="E1" s="332"/>
      <c r="F1" s="332"/>
      <c r="G1" s="334"/>
      <c r="H1" s="332"/>
      <c r="I1" s="332"/>
      <c r="J1" s="332"/>
      <c r="K1" s="332"/>
      <c r="L1" s="332"/>
      <c r="M1" s="194"/>
      <c r="N1" s="14"/>
      <c r="O1" s="18"/>
      <c r="P1" s="18"/>
      <c r="Q1" s="18"/>
      <c r="R1" s="18"/>
      <c r="S1" s="18"/>
      <c r="T1" s="18"/>
      <c r="U1" s="18"/>
      <c r="V1" s="18"/>
      <c r="W1" s="18" t="s">
        <v>31</v>
      </c>
    </row>
    <row r="2" spans="1:23" ht="16" x14ac:dyDescent="0.2">
      <c r="A2" s="336" t="s">
        <v>31</v>
      </c>
      <c r="B2" s="337" t="s">
        <v>47</v>
      </c>
      <c r="C2" s="531" t="s">
        <v>58</v>
      </c>
      <c r="D2" s="526"/>
      <c r="E2" s="33"/>
      <c r="F2" s="33"/>
      <c r="G2" s="90"/>
      <c r="H2" s="33"/>
      <c r="I2" s="33"/>
      <c r="J2" s="33"/>
      <c r="K2" s="33"/>
      <c r="L2" s="33"/>
      <c r="M2" s="228"/>
      <c r="N2" s="23"/>
      <c r="O2" s="36"/>
      <c r="P2" s="36"/>
      <c r="Q2" s="36"/>
      <c r="R2" s="36"/>
      <c r="S2" s="36"/>
      <c r="T2" s="36"/>
      <c r="U2" s="36"/>
      <c r="V2" s="36" t="str">
        <f>TRIM(E2)</f>
        <v/>
      </c>
      <c r="W2" s="36" t="str">
        <f t="shared" ref="W2:W3" si="0">IFERROR(LEFT(V2,FIND(",",V2)-1),V2)</f>
        <v/>
      </c>
    </row>
    <row r="3" spans="1:23" ht="15.75" customHeight="1" x14ac:dyDescent="0.2">
      <c r="A3" s="44" t="s">
        <v>61</v>
      </c>
      <c r="B3" s="340" t="s">
        <v>63</v>
      </c>
      <c r="C3" s="341" t="s">
        <v>64</v>
      </c>
      <c r="D3" s="341" t="s">
        <v>66</v>
      </c>
      <c r="E3" s="341" t="s">
        <v>67</v>
      </c>
      <c r="F3" s="341" t="s">
        <v>68</v>
      </c>
      <c r="G3" s="343" t="s">
        <v>69</v>
      </c>
      <c r="H3" s="341" t="s">
        <v>70</v>
      </c>
      <c r="I3" s="341" t="s">
        <v>71</v>
      </c>
      <c r="J3" s="341" t="s">
        <v>72</v>
      </c>
      <c r="K3" s="341" t="s">
        <v>73</v>
      </c>
      <c r="L3" s="341" t="s">
        <v>75</v>
      </c>
      <c r="M3" s="299" t="s">
        <v>97</v>
      </c>
      <c r="N3" s="92" t="s">
        <v>76</v>
      </c>
      <c r="O3" s="54"/>
      <c r="P3" s="54"/>
      <c r="Q3" s="54"/>
      <c r="R3" s="54"/>
      <c r="S3" s="54"/>
      <c r="T3" s="54"/>
      <c r="U3" s="54"/>
      <c r="V3" s="54" t="str">
        <f>IFERROR(TRIM(RIGHT(V8,LEN(V8)-LEN(W8)-1)),"")</f>
        <v/>
      </c>
      <c r="W3" s="54" t="str">
        <f t="shared" si="0"/>
        <v/>
      </c>
    </row>
    <row r="4" spans="1:23" ht="16" x14ac:dyDescent="0.2">
      <c r="A4" s="344"/>
      <c r="B4" s="345"/>
      <c r="C4" s="345"/>
      <c r="D4" s="345"/>
      <c r="E4" s="345"/>
      <c r="F4" s="345"/>
      <c r="G4" s="346"/>
      <c r="H4" s="345"/>
      <c r="I4" s="345"/>
      <c r="J4" s="345"/>
      <c r="K4" s="345"/>
      <c r="L4" s="345"/>
      <c r="M4" s="209"/>
      <c r="N4" s="57"/>
      <c r="O4" s="36"/>
      <c r="P4" s="36"/>
      <c r="Q4" s="36"/>
      <c r="R4" s="36"/>
      <c r="S4" s="36"/>
      <c r="T4" s="36"/>
      <c r="U4" s="36"/>
      <c r="V4" s="36"/>
      <c r="W4" s="36"/>
    </row>
    <row r="5" spans="1:23" ht="31.5" customHeight="1" x14ac:dyDescent="0.2">
      <c r="A5" s="120" t="s">
        <v>106</v>
      </c>
      <c r="B5" s="120" t="s">
        <v>164</v>
      </c>
      <c r="C5" s="126" t="s">
        <v>112</v>
      </c>
      <c r="D5" s="111" t="s">
        <v>22</v>
      </c>
      <c r="E5" s="111" t="s">
        <v>313</v>
      </c>
      <c r="F5" s="119"/>
      <c r="G5" s="115"/>
      <c r="H5" s="119"/>
      <c r="I5" s="296"/>
      <c r="J5" s="119"/>
      <c r="K5" s="119"/>
      <c r="L5" s="119"/>
      <c r="M5" s="215"/>
      <c r="N5" s="100"/>
      <c r="O5" s="348"/>
      <c r="P5" s="348"/>
      <c r="Q5" s="348"/>
      <c r="R5" s="348"/>
      <c r="S5" s="348"/>
      <c r="T5" s="348"/>
      <c r="U5" s="348"/>
      <c r="V5" s="348"/>
      <c r="W5" s="348"/>
    </row>
    <row r="6" spans="1:23" ht="24.75" customHeight="1" x14ac:dyDescent="0.2">
      <c r="A6" s="120" t="s">
        <v>939</v>
      </c>
      <c r="B6" s="120" t="s">
        <v>940</v>
      </c>
      <c r="C6" s="126" t="s">
        <v>112</v>
      </c>
      <c r="D6" s="111" t="s">
        <v>941</v>
      </c>
      <c r="E6" s="115"/>
      <c r="F6" s="119"/>
      <c r="G6" s="115"/>
      <c r="H6" s="119"/>
      <c r="I6" s="296"/>
      <c r="J6" s="119"/>
      <c r="K6" s="119"/>
      <c r="L6" s="119"/>
      <c r="M6" s="215"/>
      <c r="N6" s="100"/>
      <c r="O6" s="36"/>
      <c r="P6" s="36"/>
      <c r="Q6" s="36"/>
      <c r="R6" s="36"/>
      <c r="S6" s="36"/>
      <c r="T6" s="36"/>
      <c r="U6" s="36"/>
      <c r="V6" s="36"/>
      <c r="W6" s="36"/>
    </row>
    <row r="7" spans="1:23" ht="27" customHeight="1" x14ac:dyDescent="0.2">
      <c r="A7" s="120" t="s">
        <v>4</v>
      </c>
      <c r="B7" s="120" t="s">
        <v>227</v>
      </c>
      <c r="C7" s="126" t="s">
        <v>112</v>
      </c>
      <c r="D7" s="111" t="s">
        <v>942</v>
      </c>
      <c r="E7" s="111"/>
      <c r="F7" s="119"/>
      <c r="G7" s="115"/>
      <c r="H7" s="119"/>
      <c r="I7" s="296"/>
      <c r="J7" s="119"/>
      <c r="K7" s="119"/>
      <c r="L7" s="119"/>
      <c r="M7" s="215"/>
      <c r="N7" s="100"/>
    </row>
    <row r="8" spans="1:23" ht="15.75" customHeight="1" x14ac:dyDescent="0.2">
      <c r="A8" s="120" t="s">
        <v>945</v>
      </c>
      <c r="B8" s="120" t="s">
        <v>262</v>
      </c>
      <c r="C8" s="126" t="s">
        <v>112</v>
      </c>
      <c r="D8" s="111" t="s">
        <v>26</v>
      </c>
      <c r="E8" s="111"/>
      <c r="F8" s="119"/>
      <c r="G8" s="111" t="s">
        <v>946</v>
      </c>
      <c r="H8" s="119"/>
      <c r="I8" s="296"/>
      <c r="J8" s="119"/>
      <c r="K8" s="119"/>
      <c r="L8" s="119"/>
      <c r="M8" s="215"/>
      <c r="N8" s="100"/>
    </row>
    <row r="9" spans="1:23" ht="15.75" customHeight="1" x14ac:dyDescent="0.2">
      <c r="A9" s="120" t="s">
        <v>59</v>
      </c>
      <c r="B9" s="120" t="s">
        <v>305</v>
      </c>
      <c r="C9" s="126" t="s">
        <v>112</v>
      </c>
      <c r="D9" s="111" t="s">
        <v>257</v>
      </c>
      <c r="E9" s="111"/>
      <c r="F9" s="119"/>
      <c r="G9" s="115"/>
      <c r="H9" s="119"/>
      <c r="I9" s="296"/>
      <c r="J9" s="119"/>
      <c r="K9" s="119"/>
      <c r="L9" s="111"/>
      <c r="M9" s="215"/>
      <c r="N9" s="100"/>
      <c r="O9" s="36"/>
      <c r="P9" s="36"/>
      <c r="Q9" s="36"/>
      <c r="R9" s="36"/>
      <c r="S9" s="36"/>
      <c r="T9" s="36"/>
      <c r="U9" s="36"/>
      <c r="V9" s="36"/>
      <c r="W9" s="36"/>
    </row>
    <row r="10" spans="1:23" ht="15.75" customHeight="1" x14ac:dyDescent="0.2">
      <c r="A10" s="120" t="s">
        <v>947</v>
      </c>
      <c r="B10" s="120" t="s">
        <v>186</v>
      </c>
      <c r="C10" s="126" t="s">
        <v>112</v>
      </c>
      <c r="D10" s="111" t="s">
        <v>948</v>
      </c>
      <c r="E10" s="111" t="s">
        <v>949</v>
      </c>
      <c r="F10" s="119"/>
      <c r="G10" s="115"/>
      <c r="H10" s="119"/>
      <c r="I10" s="296"/>
      <c r="J10" s="119"/>
      <c r="K10" s="119"/>
      <c r="L10" s="119"/>
      <c r="M10" s="215"/>
      <c r="N10" s="100"/>
      <c r="O10" s="36"/>
      <c r="P10" s="36"/>
      <c r="Q10" s="36"/>
      <c r="R10" s="36"/>
      <c r="S10" s="36"/>
      <c r="T10" s="36"/>
      <c r="U10" s="36"/>
      <c r="V10" s="36"/>
      <c r="W10" s="36"/>
    </row>
    <row r="11" spans="1:23" ht="60" x14ac:dyDescent="0.2">
      <c r="A11" s="120" t="s">
        <v>950</v>
      </c>
      <c r="B11" s="120" t="s">
        <v>951</v>
      </c>
      <c r="C11" s="126" t="s">
        <v>112</v>
      </c>
      <c r="D11" s="111" t="s">
        <v>952</v>
      </c>
      <c r="E11" s="111" t="s">
        <v>953</v>
      </c>
      <c r="F11" s="119"/>
      <c r="G11" s="350"/>
      <c r="H11" s="119"/>
      <c r="I11" s="296"/>
      <c r="J11" s="119"/>
      <c r="K11" s="119"/>
      <c r="L11" s="119"/>
      <c r="M11" s="215"/>
      <c r="N11" s="100"/>
    </row>
    <row r="12" spans="1:23" ht="60" x14ac:dyDescent="0.2">
      <c r="A12" s="120" t="s">
        <v>956</v>
      </c>
      <c r="B12" s="120" t="s">
        <v>266</v>
      </c>
      <c r="C12" s="126" t="s">
        <v>112</v>
      </c>
      <c r="D12" s="111" t="s">
        <v>26</v>
      </c>
      <c r="E12" s="352"/>
      <c r="F12" s="122"/>
      <c r="G12" s="111" t="s">
        <v>957</v>
      </c>
      <c r="H12" s="122"/>
      <c r="I12" s="127"/>
      <c r="J12" s="127"/>
      <c r="K12" s="127"/>
      <c r="L12" s="122"/>
      <c r="M12" s="215"/>
      <c r="N12" s="100"/>
    </row>
    <row r="13" spans="1:23" ht="34" x14ac:dyDescent="0.2">
      <c r="A13" s="120" t="s">
        <v>320</v>
      </c>
      <c r="B13" s="120" t="s">
        <v>321</v>
      </c>
      <c r="C13" s="126" t="s">
        <v>112</v>
      </c>
      <c r="D13" s="111" t="s">
        <v>952</v>
      </c>
      <c r="E13" s="352" t="s">
        <v>958</v>
      </c>
      <c r="F13" s="122"/>
      <c r="G13" s="350"/>
      <c r="H13" s="122"/>
      <c r="I13" s="127"/>
      <c r="J13" s="127"/>
      <c r="K13" s="127"/>
      <c r="L13" s="122"/>
      <c r="M13" s="215"/>
      <c r="N13" s="100"/>
      <c r="O13" s="36"/>
      <c r="P13" s="36"/>
      <c r="Q13" s="36"/>
      <c r="R13" s="36"/>
      <c r="S13" s="36"/>
      <c r="T13" s="36"/>
      <c r="U13" s="36"/>
      <c r="V13" s="36"/>
      <c r="W13" s="36"/>
    </row>
    <row r="14" spans="1:23" ht="15.75" customHeight="1" x14ac:dyDescent="0.2">
      <c r="A14" s="47" t="s">
        <v>80</v>
      </c>
      <c r="B14" s="48"/>
      <c r="C14" s="48"/>
      <c r="D14" s="48"/>
      <c r="E14" s="49"/>
      <c r="F14" s="51"/>
      <c r="G14" s="48"/>
      <c r="H14" s="51"/>
      <c r="I14" s="51"/>
      <c r="J14" s="51"/>
      <c r="K14" s="51"/>
      <c r="L14" s="51"/>
      <c r="M14" s="53"/>
      <c r="N14" s="53"/>
      <c r="O14" s="55"/>
      <c r="P14" s="55"/>
      <c r="Q14" s="55"/>
      <c r="R14" s="55"/>
      <c r="S14" s="55"/>
      <c r="T14" s="55"/>
      <c r="U14" s="55"/>
      <c r="V14" s="55" t="str">
        <f>IFERROR(TRIM(RIGHT(V9,LEN(V9)-LEN(W9)-1)),"")</f>
        <v/>
      </c>
      <c r="W14" s="55" t="str">
        <f>IFERROR(LEFT(V14,FIND(",",V14)-1),V14)</f>
        <v/>
      </c>
    </row>
    <row r="15" spans="1:23" ht="15.75" customHeight="1" x14ac:dyDescent="0.2">
      <c r="A15" s="111" t="s">
        <v>962</v>
      </c>
      <c r="B15" s="355" t="s">
        <v>964</v>
      </c>
      <c r="C15" s="126" t="s">
        <v>112</v>
      </c>
      <c r="D15" s="111" t="s">
        <v>900</v>
      </c>
      <c r="E15" s="111" t="s">
        <v>965</v>
      </c>
      <c r="F15" s="119"/>
      <c r="G15" s="115"/>
      <c r="H15" s="119"/>
      <c r="I15" s="296"/>
      <c r="J15" s="119"/>
      <c r="K15" s="119"/>
      <c r="L15" s="111"/>
      <c r="M15" s="181"/>
      <c r="N15" s="133" t="s">
        <v>244</v>
      </c>
      <c r="O15" s="123"/>
      <c r="P15" s="123"/>
      <c r="Q15" s="123"/>
      <c r="R15" s="123"/>
      <c r="S15" s="123"/>
      <c r="T15" s="123"/>
      <c r="U15" s="123"/>
      <c r="V15" s="123"/>
      <c r="W15" s="123"/>
    </row>
    <row r="16" spans="1:23" ht="15.75" customHeight="1" x14ac:dyDescent="0.2">
      <c r="A16" s="111" t="s">
        <v>966</v>
      </c>
      <c r="B16" s="355" t="s">
        <v>967</v>
      </c>
      <c r="C16" s="126" t="s">
        <v>112</v>
      </c>
      <c r="D16" s="111" t="s">
        <v>22</v>
      </c>
      <c r="E16" s="68" t="s">
        <v>127</v>
      </c>
      <c r="F16" s="119"/>
      <c r="G16" s="115"/>
      <c r="H16" s="119"/>
      <c r="I16" s="296"/>
      <c r="J16" s="143" t="s">
        <v>127</v>
      </c>
      <c r="K16" s="119"/>
      <c r="L16" s="111"/>
      <c r="M16" s="181"/>
      <c r="N16" s="133" t="s">
        <v>244</v>
      </c>
      <c r="O16" s="123"/>
      <c r="P16" s="123"/>
      <c r="Q16" s="123"/>
      <c r="R16" s="123"/>
      <c r="S16" s="123"/>
      <c r="T16" s="123"/>
      <c r="U16" s="123"/>
      <c r="V16" s="123"/>
      <c r="W16" s="123"/>
    </row>
  </sheetData>
  <mergeCells count="1">
    <mergeCell ref="C2:D2"/>
  </mergeCells>
  <dataValidations count="1">
    <dataValidation type="list" allowBlank="1" showErrorMessage="1" sqref="C2" xr:uid="{00000000-0002-0000-1900-000000000000}">
      <formula1>"Yes,No,Deleted"</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outlinePr summaryBelow="0" summaryRight="0"/>
  </sheetPr>
  <dimension ref="A1:W26"/>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7.33203125" defaultRowHeight="15" customHeight="1" x14ac:dyDescent="0.2"/>
  <cols>
    <col min="1" max="1" width="31.33203125" customWidth="1"/>
    <col min="2" max="2" width="35" customWidth="1"/>
    <col min="4" max="4" width="24.1640625" customWidth="1"/>
    <col min="5" max="5" width="32.33203125" customWidth="1"/>
    <col min="7" max="7" width="33" customWidth="1"/>
    <col min="12" max="12" width="39" customWidth="1"/>
    <col min="13" max="13" width="25.5" customWidth="1"/>
    <col min="14" max="14" width="14.33203125" customWidth="1"/>
  </cols>
  <sheetData>
    <row r="1" spans="1:23" ht="24.75" customHeight="1" x14ac:dyDescent="0.2">
      <c r="A1" s="329" t="s">
        <v>5</v>
      </c>
      <c r="B1" s="359" t="s">
        <v>970</v>
      </c>
      <c r="C1" s="329"/>
      <c r="D1" s="329"/>
      <c r="E1" s="360"/>
      <c r="F1" s="329"/>
      <c r="G1" s="360"/>
      <c r="H1" s="329"/>
      <c r="I1" s="329"/>
      <c r="J1" s="329"/>
      <c r="K1" s="329"/>
      <c r="L1" s="329"/>
      <c r="M1" s="361"/>
      <c r="N1" s="14"/>
      <c r="O1" s="18"/>
      <c r="P1" s="18"/>
      <c r="Q1" s="18"/>
      <c r="R1" s="18"/>
      <c r="S1" s="18"/>
      <c r="T1" s="18"/>
      <c r="U1" s="18"/>
      <c r="V1" s="18"/>
      <c r="W1" s="18" t="s">
        <v>31</v>
      </c>
    </row>
    <row r="2" spans="1:23" ht="15.75" customHeight="1" x14ac:dyDescent="0.2">
      <c r="A2" s="336" t="s">
        <v>31</v>
      </c>
      <c r="B2" s="363" t="s">
        <v>47</v>
      </c>
      <c r="C2" s="527" t="s">
        <v>58</v>
      </c>
      <c r="D2" s="517"/>
      <c r="E2" s="364"/>
      <c r="F2" s="363"/>
      <c r="G2" s="364"/>
      <c r="H2" s="363"/>
      <c r="I2" s="363"/>
      <c r="J2" s="363"/>
      <c r="K2" s="363"/>
      <c r="L2" s="363"/>
      <c r="M2" s="228"/>
      <c r="N2" s="23"/>
      <c r="O2" s="36"/>
      <c r="P2" s="36"/>
      <c r="Q2" s="36"/>
      <c r="R2" s="36"/>
      <c r="S2" s="36"/>
      <c r="T2" s="36"/>
      <c r="U2" s="36"/>
      <c r="V2" s="36" t="str">
        <f>TRIM(E2)</f>
        <v/>
      </c>
      <c r="W2" s="36" t="str">
        <f t="shared" ref="W2:W3" si="0">IFERROR(LEFT(V2,FIND(",",V2)-1),V2)</f>
        <v/>
      </c>
    </row>
    <row r="3" spans="1:23" ht="31.5" customHeight="1" x14ac:dyDescent="0.2">
      <c r="A3" s="44" t="s">
        <v>61</v>
      </c>
      <c r="B3" s="44" t="s">
        <v>63</v>
      </c>
      <c r="C3" s="365" t="s">
        <v>972</v>
      </c>
      <c r="D3" s="44" t="s">
        <v>66</v>
      </c>
      <c r="E3" s="200" t="s">
        <v>67</v>
      </c>
      <c r="F3" s="44" t="s">
        <v>68</v>
      </c>
      <c r="G3" s="200" t="s">
        <v>69</v>
      </c>
      <c r="H3" s="44" t="s">
        <v>70</v>
      </c>
      <c r="I3" s="44" t="s">
        <v>71</v>
      </c>
      <c r="J3" s="44" t="s">
        <v>72</v>
      </c>
      <c r="K3" s="44" t="s">
        <v>73</v>
      </c>
      <c r="L3" s="44" t="s">
        <v>75</v>
      </c>
      <c r="M3" s="299" t="s">
        <v>97</v>
      </c>
      <c r="N3" s="92" t="s">
        <v>76</v>
      </c>
      <c r="O3" s="367"/>
      <c r="P3" s="367"/>
      <c r="Q3" s="367"/>
      <c r="R3" s="367"/>
      <c r="S3" s="367"/>
      <c r="T3" s="367"/>
      <c r="U3" s="367"/>
      <c r="V3" s="367" t="str">
        <f>IFERROR(TRIM(RIGHT(V12,LEN(V12)-LEN(W12)-1)),"")</f>
        <v/>
      </c>
      <c r="W3" s="367" t="str">
        <f t="shared" si="0"/>
        <v/>
      </c>
    </row>
    <row r="4" spans="1:23" ht="16" x14ac:dyDescent="0.2">
      <c r="A4" s="344"/>
      <c r="B4" s="345"/>
      <c r="C4" s="345"/>
      <c r="D4" s="345"/>
      <c r="E4" s="346"/>
      <c r="F4" s="345"/>
      <c r="G4" s="346"/>
      <c r="H4" s="345"/>
      <c r="I4" s="345"/>
      <c r="J4" s="345"/>
      <c r="K4" s="345"/>
      <c r="L4" s="345"/>
      <c r="M4" s="209"/>
      <c r="N4" s="57"/>
      <c r="O4" s="36"/>
      <c r="P4" s="36"/>
      <c r="Q4" s="36"/>
      <c r="R4" s="36"/>
      <c r="S4" s="36"/>
      <c r="T4" s="36"/>
      <c r="U4" s="36"/>
      <c r="V4" s="36"/>
      <c r="W4" s="36"/>
    </row>
    <row r="5" spans="1:23" ht="15.75" customHeight="1" x14ac:dyDescent="0.2">
      <c r="A5" s="120" t="s">
        <v>978</v>
      </c>
      <c r="B5" s="106" t="s">
        <v>979</v>
      </c>
      <c r="C5" s="60" t="s">
        <v>112</v>
      </c>
      <c r="D5" s="62" t="s">
        <v>980</v>
      </c>
      <c r="E5" s="69"/>
      <c r="F5" s="99"/>
      <c r="G5" s="62" t="s">
        <v>981</v>
      </c>
      <c r="H5" s="99"/>
      <c r="I5" s="187"/>
      <c r="J5" s="99"/>
      <c r="K5" s="99"/>
      <c r="L5" s="99"/>
      <c r="M5" s="99"/>
      <c r="N5" s="100"/>
      <c r="O5" s="36"/>
      <c r="P5" s="36"/>
      <c r="Q5" s="36"/>
      <c r="R5" s="36"/>
      <c r="S5" s="36"/>
      <c r="T5" s="36"/>
      <c r="U5" s="36"/>
      <c r="V5" s="36"/>
      <c r="W5" s="36"/>
    </row>
    <row r="6" spans="1:23" ht="15.75" customHeight="1" x14ac:dyDescent="0.2">
      <c r="A6" s="120" t="s">
        <v>984</v>
      </c>
      <c r="B6" s="106" t="s">
        <v>987</v>
      </c>
      <c r="C6" s="369" t="s">
        <v>988</v>
      </c>
      <c r="D6" s="62" t="s">
        <v>989</v>
      </c>
      <c r="E6" s="157"/>
      <c r="F6" s="63"/>
      <c r="G6" s="62" t="s">
        <v>991</v>
      </c>
      <c r="H6" s="99"/>
      <c r="I6" s="187"/>
      <c r="J6" s="99"/>
      <c r="K6" s="99"/>
      <c r="L6" s="99"/>
      <c r="M6" s="99"/>
      <c r="N6" s="100"/>
      <c r="O6" s="36"/>
      <c r="P6" s="36"/>
      <c r="Q6" s="36"/>
      <c r="R6" s="36"/>
      <c r="S6" s="36"/>
      <c r="T6" s="36"/>
      <c r="U6" s="36"/>
      <c r="V6" s="36"/>
      <c r="W6" s="36"/>
    </row>
    <row r="7" spans="1:23" ht="15.75" customHeight="1" x14ac:dyDescent="0.2">
      <c r="A7" s="120" t="s">
        <v>992</v>
      </c>
      <c r="B7" s="106" t="s">
        <v>993</v>
      </c>
      <c r="C7" s="60" t="s">
        <v>112</v>
      </c>
      <c r="D7" s="62" t="s">
        <v>952</v>
      </c>
      <c r="E7" s="111" t="s">
        <v>994</v>
      </c>
      <c r="F7" s="99"/>
      <c r="G7" s="59"/>
      <c r="H7" s="99"/>
      <c r="I7" s="187"/>
      <c r="J7" s="99"/>
      <c r="K7" s="99"/>
      <c r="L7" s="99"/>
      <c r="M7" s="215"/>
      <c r="N7" s="100"/>
      <c r="O7" s="36"/>
      <c r="P7" s="36"/>
      <c r="Q7" s="36"/>
      <c r="R7" s="36"/>
      <c r="S7" s="36"/>
      <c r="T7" s="36"/>
      <c r="U7" s="36"/>
      <c r="V7" s="36"/>
      <c r="W7" s="36"/>
    </row>
    <row r="8" spans="1:23" ht="15.75" customHeight="1" x14ac:dyDescent="0.2">
      <c r="A8" s="158" t="s">
        <v>999</v>
      </c>
      <c r="B8" s="370" t="s">
        <v>1000</v>
      </c>
      <c r="C8" s="371" t="s">
        <v>112</v>
      </c>
      <c r="D8" s="313" t="s">
        <v>294</v>
      </c>
      <c r="E8" s="373"/>
      <c r="F8" s="375"/>
      <c r="G8" s="313" t="s">
        <v>1007</v>
      </c>
      <c r="H8" s="375"/>
      <c r="I8" s="375"/>
      <c r="J8" s="375"/>
      <c r="K8" s="375"/>
      <c r="L8" s="375"/>
      <c r="M8" s="375"/>
      <c r="N8" s="100"/>
      <c r="O8" s="376"/>
      <c r="P8" s="376"/>
      <c r="Q8" s="376"/>
      <c r="R8" s="376"/>
      <c r="S8" s="376"/>
      <c r="T8" s="376"/>
      <c r="U8" s="376"/>
      <c r="V8" s="376"/>
      <c r="W8" s="376"/>
    </row>
    <row r="9" spans="1:23" ht="15.75" customHeight="1" x14ac:dyDescent="0.2">
      <c r="A9" s="120" t="s">
        <v>4</v>
      </c>
      <c r="B9" s="106" t="s">
        <v>227</v>
      </c>
      <c r="C9" s="60" t="s">
        <v>112</v>
      </c>
      <c r="D9" s="62" t="s">
        <v>188</v>
      </c>
      <c r="E9" s="111"/>
      <c r="F9" s="99"/>
      <c r="G9" s="368"/>
      <c r="H9" s="99"/>
      <c r="I9" s="187"/>
      <c r="J9" s="99"/>
      <c r="K9" s="99"/>
      <c r="L9" s="99"/>
      <c r="M9" s="99"/>
      <c r="N9" s="100"/>
    </row>
    <row r="10" spans="1:23" ht="15.75" customHeight="1" x14ac:dyDescent="0.2">
      <c r="A10" s="158" t="s">
        <v>1008</v>
      </c>
      <c r="B10" s="377" t="s">
        <v>262</v>
      </c>
      <c r="C10" s="371" t="s">
        <v>112</v>
      </c>
      <c r="D10" s="169" t="s">
        <v>26</v>
      </c>
      <c r="E10" s="373"/>
      <c r="F10" s="375"/>
      <c r="G10" s="169" t="s">
        <v>1012</v>
      </c>
      <c r="H10" s="375"/>
      <c r="I10" s="375"/>
      <c r="J10" s="375"/>
      <c r="K10" s="375"/>
      <c r="L10" s="375"/>
      <c r="M10" s="375"/>
      <c r="N10" s="100"/>
      <c r="O10" s="376"/>
      <c r="P10" s="376"/>
      <c r="Q10" s="376"/>
      <c r="R10" s="376"/>
      <c r="S10" s="376"/>
      <c r="T10" s="376"/>
      <c r="U10" s="376"/>
      <c r="V10" s="376"/>
      <c r="W10" s="376"/>
    </row>
    <row r="11" spans="1:23" ht="27" customHeight="1" x14ac:dyDescent="0.2">
      <c r="A11" s="120" t="s">
        <v>1014</v>
      </c>
      <c r="B11" s="120" t="s">
        <v>1015</v>
      </c>
      <c r="C11" s="126" t="s">
        <v>112</v>
      </c>
      <c r="D11" s="111" t="s">
        <v>952</v>
      </c>
      <c r="E11" s="111" t="s">
        <v>994</v>
      </c>
      <c r="F11" s="119"/>
      <c r="G11" s="115"/>
      <c r="H11" s="119"/>
      <c r="I11" s="296"/>
      <c r="J11" s="119"/>
      <c r="K11" s="119"/>
      <c r="L11" s="119"/>
      <c r="M11" s="215"/>
      <c r="N11" s="100"/>
      <c r="O11" s="36"/>
      <c r="P11" s="36"/>
      <c r="Q11" s="36"/>
      <c r="R11" s="36"/>
      <c r="S11" s="36"/>
      <c r="T11" s="36"/>
      <c r="U11" s="36"/>
      <c r="V11" s="36"/>
      <c r="W11" s="36"/>
    </row>
    <row r="12" spans="1:23" ht="15.75" customHeight="1" x14ac:dyDescent="0.2">
      <c r="A12" s="162" t="s">
        <v>1025</v>
      </c>
      <c r="B12" s="162" t="s">
        <v>1027</v>
      </c>
      <c r="C12" s="378" t="s">
        <v>112</v>
      </c>
      <c r="D12" s="73" t="s">
        <v>22</v>
      </c>
      <c r="E12" s="379" t="s">
        <v>127</v>
      </c>
      <c r="F12" s="168"/>
      <c r="G12" s="73" t="s">
        <v>1033</v>
      </c>
      <c r="H12" s="168"/>
      <c r="I12" s="168"/>
      <c r="J12" s="168"/>
      <c r="K12" s="168"/>
      <c r="L12" s="168"/>
      <c r="M12" s="375"/>
      <c r="N12" s="107" t="s">
        <v>148</v>
      </c>
      <c r="O12" s="36"/>
      <c r="P12" s="36"/>
      <c r="Q12" s="36"/>
      <c r="R12" s="36"/>
      <c r="S12" s="36"/>
      <c r="T12" s="36"/>
      <c r="U12" s="36"/>
      <c r="V12" s="36"/>
      <c r="W12" s="36"/>
    </row>
    <row r="13" spans="1:23" ht="15.75" customHeight="1" x14ac:dyDescent="0.2">
      <c r="A13" s="120" t="s">
        <v>186</v>
      </c>
      <c r="B13" s="120" t="s">
        <v>186</v>
      </c>
      <c r="C13" s="380" t="s">
        <v>112</v>
      </c>
      <c r="D13" s="111" t="s">
        <v>200</v>
      </c>
      <c r="E13" s="98"/>
      <c r="F13" s="383"/>
      <c r="G13" s="115"/>
      <c r="H13" s="119"/>
      <c r="I13" s="296"/>
      <c r="J13" s="119"/>
      <c r="K13" s="119"/>
      <c r="L13" s="119"/>
      <c r="M13" s="99"/>
      <c r="N13" s="100"/>
      <c r="O13" s="36"/>
      <c r="P13" s="36"/>
      <c r="Q13" s="36"/>
      <c r="R13" s="36"/>
      <c r="S13" s="36"/>
      <c r="T13" s="36"/>
      <c r="U13" s="36"/>
      <c r="V13" s="36"/>
      <c r="W13" s="36"/>
    </row>
    <row r="14" spans="1:23" ht="15.75" customHeight="1" x14ac:dyDescent="0.2">
      <c r="A14" s="120" t="s">
        <v>1035</v>
      </c>
      <c r="B14" s="190" t="s">
        <v>1036</v>
      </c>
      <c r="C14" s="380" t="s">
        <v>112</v>
      </c>
      <c r="D14" s="117" t="s">
        <v>910</v>
      </c>
      <c r="E14" s="385" t="s">
        <v>1037</v>
      </c>
      <c r="F14" s="387"/>
      <c r="G14" s="111" t="s">
        <v>1038</v>
      </c>
      <c r="H14" s="159"/>
      <c r="I14" s="327"/>
      <c r="J14" s="159"/>
      <c r="K14" s="159"/>
      <c r="L14" s="159"/>
      <c r="M14" s="159"/>
      <c r="N14" s="100"/>
      <c r="O14" s="36"/>
      <c r="P14" s="36"/>
      <c r="Q14" s="36"/>
      <c r="R14" s="36"/>
      <c r="S14" s="36"/>
      <c r="T14" s="36"/>
      <c r="U14" s="36"/>
      <c r="V14" s="36"/>
      <c r="W14" s="36"/>
    </row>
    <row r="15" spans="1:23" ht="15.75" customHeight="1" x14ac:dyDescent="0.2">
      <c r="A15" s="136" t="s">
        <v>1039</v>
      </c>
      <c r="B15" s="106" t="s">
        <v>1041</v>
      </c>
      <c r="C15" s="380" t="s">
        <v>112</v>
      </c>
      <c r="D15" s="62" t="s">
        <v>1042</v>
      </c>
      <c r="E15" s="62"/>
      <c r="F15" s="99"/>
      <c r="G15" s="71" t="s">
        <v>1043</v>
      </c>
      <c r="H15" s="99"/>
      <c r="I15" s="187"/>
      <c r="J15" s="99"/>
      <c r="K15" s="99"/>
      <c r="L15" s="99"/>
      <c r="M15" s="99"/>
      <c r="N15" s="100"/>
      <c r="O15" s="36"/>
      <c r="P15" s="36"/>
      <c r="Q15" s="36"/>
      <c r="R15" s="36"/>
      <c r="S15" s="36"/>
      <c r="T15" s="36"/>
      <c r="U15" s="36"/>
      <c r="V15" s="36"/>
      <c r="W15" s="36"/>
    </row>
    <row r="16" spans="1:23" ht="15.75" customHeight="1" x14ac:dyDescent="0.2">
      <c r="A16" s="136" t="s">
        <v>1044</v>
      </c>
      <c r="B16" s="106" t="s">
        <v>1045</v>
      </c>
      <c r="C16" s="391" t="s">
        <v>988</v>
      </c>
      <c r="D16" s="62" t="s">
        <v>1047</v>
      </c>
      <c r="E16" s="98"/>
      <c r="F16" s="63"/>
      <c r="G16" s="71" t="s">
        <v>1048</v>
      </c>
      <c r="H16" s="99"/>
      <c r="I16" s="187"/>
      <c r="J16" s="99"/>
      <c r="K16" s="99"/>
      <c r="L16" s="99"/>
      <c r="M16" s="99"/>
      <c r="N16" s="100"/>
    </row>
    <row r="17" spans="1:23" ht="15.75" customHeight="1" x14ac:dyDescent="0.2">
      <c r="A17" s="136" t="s">
        <v>59</v>
      </c>
      <c r="B17" s="106" t="s">
        <v>305</v>
      </c>
      <c r="C17" s="378" t="s">
        <v>112</v>
      </c>
      <c r="D17" s="62" t="s">
        <v>557</v>
      </c>
      <c r="E17" s="62"/>
      <c r="F17" s="99"/>
      <c r="G17" s="59"/>
      <c r="H17" s="99"/>
      <c r="I17" s="187"/>
      <c r="J17" s="99"/>
      <c r="K17" s="99"/>
      <c r="L17" s="99"/>
      <c r="M17" s="215"/>
      <c r="N17" s="100"/>
      <c r="O17" s="36"/>
      <c r="P17" s="36"/>
      <c r="Q17" s="36"/>
      <c r="R17" s="36"/>
      <c r="S17" s="36"/>
      <c r="T17" s="36"/>
      <c r="U17" s="36"/>
      <c r="V17" s="36"/>
      <c r="W17" s="36"/>
    </row>
    <row r="18" spans="1:23" ht="15.75" customHeight="1" x14ac:dyDescent="0.2">
      <c r="A18" s="136" t="s">
        <v>1049</v>
      </c>
      <c r="B18" s="106" t="s">
        <v>1050</v>
      </c>
      <c r="C18" s="394" t="s">
        <v>112</v>
      </c>
      <c r="D18" s="62" t="s">
        <v>1051</v>
      </c>
      <c r="E18" s="396" t="s">
        <v>1052</v>
      </c>
      <c r="F18" s="99"/>
      <c r="G18" s="62" t="s">
        <v>1054</v>
      </c>
      <c r="H18" s="99"/>
      <c r="I18" s="187"/>
      <c r="J18" s="99"/>
      <c r="K18" s="99"/>
      <c r="L18" s="99"/>
      <c r="M18" s="99"/>
      <c r="N18" s="100"/>
      <c r="O18" s="376"/>
      <c r="P18" s="376"/>
      <c r="Q18" s="376"/>
      <c r="R18" s="376"/>
      <c r="S18" s="376"/>
      <c r="T18" s="376"/>
      <c r="U18" s="376"/>
      <c r="V18" s="376"/>
      <c r="W18" s="376"/>
    </row>
    <row r="19" spans="1:23" ht="15.75" customHeight="1" x14ac:dyDescent="0.2">
      <c r="A19" s="158" t="s">
        <v>1055</v>
      </c>
      <c r="B19" s="162" t="s">
        <v>266</v>
      </c>
      <c r="C19" s="349" t="s">
        <v>112</v>
      </c>
      <c r="D19" s="140" t="s">
        <v>26</v>
      </c>
      <c r="E19" s="398"/>
      <c r="F19" s="168"/>
      <c r="G19" s="140" t="s">
        <v>1058</v>
      </c>
      <c r="H19" s="168"/>
      <c r="I19" s="168"/>
      <c r="J19" s="168"/>
      <c r="K19" s="168"/>
      <c r="L19" s="168"/>
      <c r="M19" s="168"/>
      <c r="N19" s="100"/>
      <c r="O19" s="376"/>
      <c r="P19" s="376"/>
      <c r="Q19" s="376"/>
      <c r="R19" s="376"/>
      <c r="S19" s="376"/>
      <c r="T19" s="376"/>
      <c r="U19" s="376"/>
      <c r="V19" s="376"/>
      <c r="W19" s="376"/>
    </row>
    <row r="20" spans="1:23" ht="15.75" customHeight="1" x14ac:dyDescent="0.2">
      <c r="A20" s="47" t="s">
        <v>80</v>
      </c>
      <c r="B20" s="48"/>
      <c r="C20" s="48"/>
      <c r="D20" s="48"/>
      <c r="E20" s="49"/>
      <c r="F20" s="51"/>
      <c r="G20" s="48"/>
      <c r="H20" s="51"/>
      <c r="I20" s="51"/>
      <c r="J20" s="51"/>
      <c r="K20" s="51"/>
      <c r="L20" s="51"/>
      <c r="M20" s="53"/>
      <c r="N20" s="53"/>
      <c r="O20" s="55"/>
      <c r="P20" s="55"/>
      <c r="Q20" s="55"/>
      <c r="R20" s="55"/>
      <c r="S20" s="55"/>
      <c r="T20" s="55"/>
      <c r="U20" s="55"/>
      <c r="V20" s="55" t="str">
        <f>IFERROR(TRIM(RIGHT(V15,LEN(V15)-LEN(W15)-1)),"")</f>
        <v/>
      </c>
      <c r="W20" s="55" t="str">
        <f>IFERROR(LEFT(V20,FIND(",",V20)-1),V20)</f>
        <v/>
      </c>
    </row>
    <row r="21" spans="1:23" ht="31" x14ac:dyDescent="0.2">
      <c r="A21" s="158" t="s">
        <v>114</v>
      </c>
      <c r="B21" s="402" t="s">
        <v>119</v>
      </c>
      <c r="C21" s="371" t="s">
        <v>112</v>
      </c>
      <c r="D21" s="140" t="s">
        <v>22</v>
      </c>
      <c r="E21" s="373"/>
      <c r="F21" s="375"/>
      <c r="G21" s="172" t="s">
        <v>365</v>
      </c>
      <c r="H21" s="375"/>
      <c r="I21" s="375"/>
      <c r="J21" s="375"/>
      <c r="K21" s="375"/>
      <c r="L21" s="375"/>
      <c r="M21" s="375"/>
      <c r="N21" s="133" t="s">
        <v>244</v>
      </c>
      <c r="O21" s="376"/>
      <c r="P21" s="376"/>
      <c r="Q21" s="376"/>
      <c r="R21" s="376"/>
      <c r="S21" s="376"/>
      <c r="T21" s="376"/>
      <c r="U21" s="376"/>
      <c r="V21" s="376"/>
      <c r="W21" s="376"/>
    </row>
    <row r="22" spans="1:23" ht="15.75" customHeight="1" x14ac:dyDescent="0.2">
      <c r="A22" s="162" t="s">
        <v>1065</v>
      </c>
      <c r="B22" s="164" t="s">
        <v>1066</v>
      </c>
      <c r="C22" s="349" t="s">
        <v>112</v>
      </c>
      <c r="D22" s="73" t="s">
        <v>41</v>
      </c>
      <c r="E22" s="81" t="s">
        <v>1068</v>
      </c>
      <c r="F22" s="76"/>
      <c r="G22" s="140"/>
      <c r="H22" s="76"/>
      <c r="I22" s="76"/>
      <c r="J22" s="76"/>
      <c r="K22" s="76"/>
      <c r="L22" s="76"/>
      <c r="M22" s="76"/>
      <c r="N22" s="133" t="s">
        <v>244</v>
      </c>
      <c r="O22" s="79"/>
      <c r="P22" s="79"/>
      <c r="Q22" s="79"/>
      <c r="R22" s="79"/>
      <c r="S22" s="79"/>
      <c r="T22" s="79"/>
      <c r="U22" s="79"/>
      <c r="V22" s="79"/>
      <c r="W22" s="79"/>
    </row>
    <row r="23" spans="1:23" ht="15.75" customHeight="1" x14ac:dyDescent="0.2">
      <c r="A23" s="162" t="s">
        <v>1070</v>
      </c>
      <c r="B23" s="164" t="s">
        <v>1071</v>
      </c>
      <c r="C23" s="349" t="s">
        <v>112</v>
      </c>
      <c r="D23" s="73" t="s">
        <v>116</v>
      </c>
      <c r="E23" s="81"/>
      <c r="F23" s="76"/>
      <c r="G23" s="140"/>
      <c r="H23" s="76"/>
      <c r="I23" s="76"/>
      <c r="J23" s="76"/>
      <c r="K23" s="76"/>
      <c r="L23" s="76"/>
      <c r="M23" s="76"/>
      <c r="N23" s="133" t="s">
        <v>244</v>
      </c>
      <c r="O23" s="79"/>
      <c r="P23" s="79"/>
      <c r="Q23" s="79"/>
      <c r="R23" s="79"/>
      <c r="S23" s="79"/>
      <c r="T23" s="79"/>
      <c r="U23" s="79"/>
      <c r="V23" s="79"/>
      <c r="W23" s="79"/>
    </row>
    <row r="24" spans="1:23" ht="15.75" customHeight="1" x14ac:dyDescent="0.2">
      <c r="A24" s="162" t="s">
        <v>943</v>
      </c>
      <c r="B24" s="188" t="s">
        <v>944</v>
      </c>
      <c r="C24" s="349" t="s">
        <v>112</v>
      </c>
      <c r="D24" s="73" t="s">
        <v>26</v>
      </c>
      <c r="E24" s="81"/>
      <c r="F24" s="76"/>
      <c r="G24" s="140"/>
      <c r="H24" s="76"/>
      <c r="I24" s="76"/>
      <c r="J24" s="76"/>
      <c r="K24" s="76"/>
      <c r="L24" s="76"/>
      <c r="M24" s="76"/>
      <c r="N24" s="133" t="s">
        <v>244</v>
      </c>
      <c r="O24" s="79"/>
      <c r="P24" s="79"/>
      <c r="Q24" s="79"/>
      <c r="R24" s="79"/>
      <c r="S24" s="79"/>
      <c r="T24" s="79"/>
      <c r="U24" s="79"/>
      <c r="V24" s="79"/>
      <c r="W24" s="79"/>
    </row>
    <row r="25" spans="1:23" ht="15.75" customHeight="1" x14ac:dyDescent="0.2">
      <c r="A25" s="162" t="s">
        <v>1076</v>
      </c>
      <c r="B25" s="188" t="s">
        <v>1077</v>
      </c>
      <c r="C25" s="349" t="s">
        <v>112</v>
      </c>
      <c r="D25" s="73" t="s">
        <v>41</v>
      </c>
      <c r="E25" s="81" t="s">
        <v>1080</v>
      </c>
      <c r="F25" s="76"/>
      <c r="G25" s="140"/>
      <c r="H25" s="76"/>
      <c r="I25" s="76"/>
      <c r="J25" s="76"/>
      <c r="K25" s="76"/>
      <c r="L25" s="76"/>
      <c r="M25" s="76"/>
      <c r="N25" s="133" t="s">
        <v>244</v>
      </c>
      <c r="O25" s="79"/>
      <c r="P25" s="79"/>
      <c r="Q25" s="79"/>
      <c r="R25" s="79"/>
      <c r="S25" s="79"/>
      <c r="T25" s="79"/>
      <c r="U25" s="79"/>
      <c r="V25" s="79"/>
      <c r="W25" s="79"/>
    </row>
    <row r="26" spans="1:23" ht="15.75" customHeight="1" x14ac:dyDescent="0.2">
      <c r="A26" s="162" t="s">
        <v>897</v>
      </c>
      <c r="B26" s="164" t="s">
        <v>577</v>
      </c>
      <c r="C26" s="349" t="s">
        <v>112</v>
      </c>
      <c r="D26" s="73" t="s">
        <v>41</v>
      </c>
      <c r="E26" s="81" t="s">
        <v>1083</v>
      </c>
      <c r="F26" s="76"/>
      <c r="G26" s="140"/>
      <c r="H26" s="76"/>
      <c r="I26" s="76"/>
      <c r="J26" s="76"/>
      <c r="K26" s="76"/>
      <c r="L26" s="76"/>
      <c r="M26" s="76"/>
      <c r="N26" s="133" t="s">
        <v>244</v>
      </c>
      <c r="O26" s="79"/>
      <c r="P26" s="79"/>
      <c r="Q26" s="79"/>
      <c r="R26" s="79"/>
      <c r="S26" s="79"/>
      <c r="T26" s="79"/>
      <c r="U26" s="79"/>
      <c r="V26" s="79"/>
      <c r="W26" s="79"/>
    </row>
  </sheetData>
  <mergeCells count="1">
    <mergeCell ref="C2:D2"/>
  </mergeCells>
  <dataValidations count="1">
    <dataValidation type="list" allowBlank="1" showErrorMessage="1" sqref="C2" xr:uid="{00000000-0002-0000-1A00-000000000000}">
      <formula1>"Yes,No,Deleted"</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summaryRight="0"/>
  </sheetPr>
  <dimension ref="A1:Z39"/>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7.33203125" defaultRowHeight="15" customHeight="1" x14ac:dyDescent="0.2"/>
  <cols>
    <col min="1" max="1" width="31.33203125" customWidth="1"/>
    <col min="2" max="2" width="35" customWidth="1"/>
    <col min="3" max="3" width="11.83203125" customWidth="1"/>
    <col min="4" max="4" width="24.1640625" customWidth="1"/>
    <col min="5" max="5" width="32.33203125" customWidth="1"/>
    <col min="7" max="7" width="34.83203125" customWidth="1"/>
    <col min="12" max="12" width="39" customWidth="1"/>
    <col min="13" max="13" width="25.5" customWidth="1"/>
    <col min="14" max="14" width="14.33203125" customWidth="1"/>
  </cols>
  <sheetData>
    <row r="1" spans="1:26" ht="15.75" customHeight="1" x14ac:dyDescent="0.2">
      <c r="A1" s="329" t="s">
        <v>5</v>
      </c>
      <c r="B1" s="331" t="s">
        <v>971</v>
      </c>
      <c r="C1" s="332"/>
      <c r="D1" s="332"/>
      <c r="E1" s="332"/>
      <c r="F1" s="332"/>
      <c r="G1" s="334"/>
      <c r="H1" s="332"/>
      <c r="I1" s="332"/>
      <c r="J1" s="332"/>
      <c r="K1" s="332"/>
      <c r="L1" s="332"/>
      <c r="M1" s="194"/>
      <c r="N1" s="14"/>
      <c r="O1" s="18"/>
      <c r="P1" s="18"/>
      <c r="Q1" s="18"/>
      <c r="R1" s="18"/>
      <c r="S1" s="18"/>
      <c r="T1" s="18"/>
      <c r="U1" s="18"/>
      <c r="V1" s="18"/>
      <c r="W1" s="18"/>
      <c r="X1" s="18"/>
      <c r="Y1" s="18"/>
      <c r="Z1" s="18"/>
    </row>
    <row r="2" spans="1:26" ht="16" x14ac:dyDescent="0.2">
      <c r="A2" s="336" t="s">
        <v>31</v>
      </c>
      <c r="B2" s="337" t="s">
        <v>47</v>
      </c>
      <c r="C2" s="531" t="s">
        <v>58</v>
      </c>
      <c r="D2" s="526"/>
      <c r="E2" s="362"/>
      <c r="F2" s="33"/>
      <c r="G2" s="90"/>
      <c r="H2" s="33"/>
      <c r="I2" s="33"/>
      <c r="J2" s="33"/>
      <c r="K2" s="33"/>
      <c r="L2" s="33"/>
      <c r="M2" s="228"/>
      <c r="N2" s="23"/>
      <c r="O2" s="36"/>
      <c r="P2" s="36"/>
      <c r="Q2" s="36"/>
      <c r="R2" s="36"/>
      <c r="S2" s="36"/>
      <c r="T2" s="36"/>
      <c r="U2" s="36"/>
      <c r="V2" s="36" t="str">
        <f>TRIM(E2)</f>
        <v/>
      </c>
      <c r="W2" s="36" t="str">
        <f t="shared" ref="W2:W5" si="0">IFERROR(LEFT(V2,FIND(",",V2)-1),V2)</f>
        <v/>
      </c>
      <c r="X2" s="36"/>
      <c r="Y2" s="36"/>
      <c r="Z2" s="36"/>
    </row>
    <row r="3" spans="1:26" ht="15.75" customHeight="1" x14ac:dyDescent="0.2">
      <c r="A3" s="44" t="s">
        <v>61</v>
      </c>
      <c r="B3" s="340" t="s">
        <v>63</v>
      </c>
      <c r="C3" s="341" t="s">
        <v>64</v>
      </c>
      <c r="D3" s="341" t="s">
        <v>66</v>
      </c>
      <c r="E3" s="341" t="s">
        <v>67</v>
      </c>
      <c r="F3" s="341" t="s">
        <v>68</v>
      </c>
      <c r="G3" s="343" t="s">
        <v>69</v>
      </c>
      <c r="H3" s="341" t="s">
        <v>70</v>
      </c>
      <c r="I3" s="341" t="s">
        <v>71</v>
      </c>
      <c r="J3" s="341" t="s">
        <v>72</v>
      </c>
      <c r="K3" s="341" t="s">
        <v>73</v>
      </c>
      <c r="L3" s="341" t="s">
        <v>75</v>
      </c>
      <c r="M3" s="299" t="s">
        <v>97</v>
      </c>
      <c r="N3" s="92" t="s">
        <v>76</v>
      </c>
      <c r="O3" s="54"/>
      <c r="P3" s="54"/>
      <c r="Q3" s="54"/>
      <c r="R3" s="54"/>
      <c r="S3" s="54"/>
      <c r="T3" s="54"/>
      <c r="U3" s="54"/>
      <c r="V3" s="54" t="str">
        <f>IFERROR(TRIM(RIGHT(V24,LEN(V24)-LEN(W24)-1)),"")</f>
        <v/>
      </c>
      <c r="W3" s="54" t="str">
        <f t="shared" si="0"/>
        <v/>
      </c>
      <c r="X3" s="54"/>
      <c r="Y3" s="54"/>
      <c r="Z3" s="54"/>
    </row>
    <row r="4" spans="1:26" ht="16" x14ac:dyDescent="0.2">
      <c r="A4" s="366" t="s">
        <v>759</v>
      </c>
      <c r="B4" s="345"/>
      <c r="C4" s="345"/>
      <c r="D4" s="345"/>
      <c r="E4" s="345"/>
      <c r="F4" s="345"/>
      <c r="G4" s="346"/>
      <c r="H4" s="345"/>
      <c r="I4" s="345"/>
      <c r="J4" s="345"/>
      <c r="K4" s="345"/>
      <c r="L4" s="345"/>
      <c r="M4" s="209"/>
      <c r="N4" s="57"/>
      <c r="O4" s="54"/>
      <c r="P4" s="54"/>
      <c r="Q4" s="54"/>
      <c r="R4" s="54"/>
      <c r="S4" s="54"/>
      <c r="T4" s="54"/>
      <c r="U4" s="54"/>
      <c r="V4" s="54" t="str">
        <f t="shared" ref="V4:V5" si="1">IFERROR(TRIM(RIGHT(#REF!,LEN(#REF!)-LEN(#REF!)-1)),"")</f>
        <v/>
      </c>
      <c r="W4" s="54" t="str">
        <f t="shared" si="0"/>
        <v/>
      </c>
      <c r="X4" s="54"/>
      <c r="Y4" s="54"/>
      <c r="Z4" s="54"/>
    </row>
    <row r="5" spans="1:26" ht="31.5" customHeight="1" x14ac:dyDescent="0.2">
      <c r="A5" s="120" t="s">
        <v>970</v>
      </c>
      <c r="B5" s="120" t="s">
        <v>973</v>
      </c>
      <c r="C5" s="126" t="s">
        <v>112</v>
      </c>
      <c r="D5" s="111" t="s">
        <v>974</v>
      </c>
      <c r="E5" s="111"/>
      <c r="F5" s="119"/>
      <c r="G5" s="115"/>
      <c r="H5" s="143" t="s">
        <v>112</v>
      </c>
      <c r="I5" s="296"/>
      <c r="J5" s="119"/>
      <c r="K5" s="119"/>
      <c r="L5" s="143" t="s">
        <v>975</v>
      </c>
      <c r="M5" s="215"/>
      <c r="N5" s="100"/>
      <c r="O5" s="54"/>
      <c r="P5" s="54"/>
      <c r="Q5" s="54"/>
      <c r="R5" s="54"/>
      <c r="S5" s="54"/>
      <c r="T5" s="54"/>
      <c r="U5" s="54"/>
      <c r="V5" s="54" t="str">
        <f t="shared" si="1"/>
        <v/>
      </c>
      <c r="W5" s="54" t="str">
        <f t="shared" si="0"/>
        <v/>
      </c>
      <c r="X5" s="54"/>
      <c r="Y5" s="54"/>
      <c r="Z5" s="54"/>
    </row>
    <row r="6" spans="1:26" ht="31.5" customHeight="1" x14ac:dyDescent="0.2">
      <c r="A6" s="120" t="s">
        <v>976</v>
      </c>
      <c r="B6" s="330" t="s">
        <v>977</v>
      </c>
      <c r="C6" s="126" t="s">
        <v>112</v>
      </c>
      <c r="D6" s="111" t="s">
        <v>294</v>
      </c>
      <c r="E6" s="62"/>
      <c r="F6" s="99"/>
      <c r="G6" s="59"/>
      <c r="H6" s="99"/>
      <c r="I6" s="187"/>
      <c r="J6" s="99"/>
      <c r="K6" s="99"/>
      <c r="L6" s="99"/>
      <c r="M6" s="215"/>
      <c r="N6" s="100"/>
      <c r="O6" s="54"/>
      <c r="P6" s="54"/>
      <c r="Q6" s="54"/>
      <c r="R6" s="54"/>
      <c r="S6" s="54"/>
      <c r="T6" s="54"/>
      <c r="U6" s="54"/>
      <c r="V6" s="54"/>
      <c r="W6" s="54"/>
      <c r="X6" s="54"/>
      <c r="Y6" s="54"/>
      <c r="Z6" s="54"/>
    </row>
    <row r="7" spans="1:26" ht="45" x14ac:dyDescent="0.2">
      <c r="A7" s="120" t="s">
        <v>982</v>
      </c>
      <c r="B7" s="190" t="s">
        <v>983</v>
      </c>
      <c r="C7" s="126" t="s">
        <v>112</v>
      </c>
      <c r="D7" s="111" t="s">
        <v>985</v>
      </c>
      <c r="E7" s="62" t="s">
        <v>986</v>
      </c>
      <c r="F7" s="99"/>
      <c r="G7" s="368"/>
      <c r="H7" s="99"/>
      <c r="I7" s="187"/>
      <c r="J7" s="99"/>
      <c r="K7" s="99"/>
      <c r="L7" s="99"/>
      <c r="M7" s="215"/>
      <c r="N7" s="100"/>
    </row>
    <row r="8" spans="1:26" ht="15.75" customHeight="1" x14ac:dyDescent="0.2">
      <c r="A8" s="120" t="s">
        <v>186</v>
      </c>
      <c r="B8" s="120" t="s">
        <v>186</v>
      </c>
      <c r="C8" s="126" t="s">
        <v>112</v>
      </c>
      <c r="D8" s="111" t="s">
        <v>200</v>
      </c>
      <c r="E8" s="111"/>
      <c r="F8" s="119"/>
      <c r="G8" s="111"/>
      <c r="H8" s="119"/>
      <c r="I8" s="296"/>
      <c r="J8" s="119"/>
      <c r="K8" s="119"/>
      <c r="L8" s="119"/>
      <c r="M8" s="215"/>
      <c r="N8" s="100"/>
    </row>
    <row r="9" spans="1:26" ht="15.75" customHeight="1" x14ac:dyDescent="0.2">
      <c r="A9" s="136" t="s">
        <v>521</v>
      </c>
      <c r="B9" s="106" t="s">
        <v>695</v>
      </c>
      <c r="C9" s="60" t="s">
        <v>112</v>
      </c>
      <c r="D9" s="62" t="s">
        <v>990</v>
      </c>
      <c r="E9" s="111"/>
      <c r="F9" s="159"/>
      <c r="G9" s="350"/>
      <c r="H9" s="159"/>
      <c r="I9" s="327"/>
      <c r="J9" s="159"/>
      <c r="K9" s="159"/>
      <c r="L9" s="159"/>
      <c r="M9" s="215"/>
      <c r="N9" s="100"/>
    </row>
    <row r="10" spans="1:26" ht="15.75" customHeight="1" x14ac:dyDescent="0.2">
      <c r="A10" s="120" t="s">
        <v>995</v>
      </c>
      <c r="B10" s="190" t="s">
        <v>996</v>
      </c>
      <c r="C10" s="126" t="s">
        <v>112</v>
      </c>
      <c r="D10" s="117" t="s">
        <v>997</v>
      </c>
      <c r="E10" s="117" t="s">
        <v>998</v>
      </c>
      <c r="F10" s="159"/>
      <c r="G10" s="115"/>
      <c r="H10" s="159"/>
      <c r="I10" s="327"/>
      <c r="J10" s="159"/>
      <c r="K10" s="159"/>
      <c r="L10" s="159"/>
      <c r="M10" s="215"/>
      <c r="N10" s="100"/>
      <c r="O10" s="36"/>
      <c r="P10" s="36"/>
      <c r="Q10" s="36"/>
      <c r="R10" s="36"/>
      <c r="S10" s="36"/>
      <c r="T10" s="36"/>
      <c r="U10" s="36"/>
      <c r="V10" s="36"/>
      <c r="W10" s="36"/>
      <c r="X10" s="36"/>
      <c r="Y10" s="36"/>
      <c r="Z10" s="36"/>
    </row>
    <row r="11" spans="1:26" ht="15.75" customHeight="1" x14ac:dyDescent="0.2">
      <c r="A11" s="120" t="s">
        <v>320</v>
      </c>
      <c r="B11" s="190" t="s">
        <v>321</v>
      </c>
      <c r="C11" s="126" t="s">
        <v>112</v>
      </c>
      <c r="D11" s="117" t="s">
        <v>41</v>
      </c>
      <c r="E11" s="117" t="s">
        <v>1001</v>
      </c>
      <c r="F11" s="159"/>
      <c r="G11" s="115"/>
      <c r="H11" s="159"/>
      <c r="I11" s="327"/>
      <c r="J11" s="159"/>
      <c r="K11" s="159"/>
      <c r="L11" s="159"/>
      <c r="M11" s="215"/>
      <c r="N11" s="100"/>
      <c r="O11" s="36"/>
      <c r="P11" s="36"/>
      <c r="Q11" s="36"/>
      <c r="R11" s="36"/>
      <c r="S11" s="36"/>
      <c r="T11" s="36"/>
      <c r="U11" s="36"/>
      <c r="V11" s="36"/>
      <c r="W11" s="36"/>
      <c r="X11" s="36"/>
      <c r="Y11" s="36"/>
      <c r="Z11" s="36"/>
    </row>
    <row r="12" spans="1:26" ht="15.75" customHeight="1" x14ac:dyDescent="0.2">
      <c r="A12" s="120" t="s">
        <v>1002</v>
      </c>
      <c r="B12" s="190" t="s">
        <v>1003</v>
      </c>
      <c r="C12" s="126" t="s">
        <v>112</v>
      </c>
      <c r="D12" s="117" t="s">
        <v>1004</v>
      </c>
      <c r="E12" s="117"/>
      <c r="F12" s="159"/>
      <c r="G12" s="115"/>
      <c r="H12" s="159"/>
      <c r="I12" s="327"/>
      <c r="J12" s="159"/>
      <c r="K12" s="159"/>
      <c r="L12" s="372" t="s">
        <v>1005</v>
      </c>
      <c r="M12" s="215"/>
      <c r="N12" s="100"/>
      <c r="O12" s="36"/>
      <c r="P12" s="36"/>
      <c r="Q12" s="36"/>
      <c r="R12" s="36"/>
      <c r="S12" s="36"/>
      <c r="T12" s="36"/>
      <c r="U12" s="36"/>
      <c r="V12" s="36"/>
      <c r="W12" s="36"/>
      <c r="X12" s="36"/>
      <c r="Y12" s="36"/>
      <c r="Z12" s="36"/>
    </row>
    <row r="13" spans="1:26" ht="15.75" customHeight="1" x14ac:dyDescent="0.2">
      <c r="A13" s="120" t="s">
        <v>605</v>
      </c>
      <c r="B13" s="188" t="s">
        <v>606</v>
      </c>
      <c r="C13" s="126" t="s">
        <v>112</v>
      </c>
      <c r="D13" s="111" t="s">
        <v>138</v>
      </c>
      <c r="E13" s="111"/>
      <c r="F13" s="119"/>
      <c r="G13" s="115"/>
      <c r="H13" s="119"/>
      <c r="I13" s="296"/>
      <c r="J13" s="119"/>
      <c r="K13" s="119"/>
      <c r="L13" s="119"/>
      <c r="M13" s="224"/>
      <c r="N13" s="123"/>
      <c r="O13" s="374"/>
      <c r="P13" s="374"/>
      <c r="Q13" s="374"/>
      <c r="R13" s="374"/>
      <c r="S13" s="374"/>
      <c r="T13" s="374"/>
      <c r="U13" s="374"/>
      <c r="V13" s="374"/>
      <c r="W13" s="374"/>
      <c r="X13" s="374"/>
      <c r="Y13" s="374"/>
      <c r="Z13" s="374"/>
    </row>
    <row r="14" spans="1:26" ht="16" x14ac:dyDescent="0.2">
      <c r="A14" s="366" t="s">
        <v>1006</v>
      </c>
      <c r="B14" s="345"/>
      <c r="C14" s="345"/>
      <c r="D14" s="345"/>
      <c r="E14" s="345"/>
      <c r="F14" s="345"/>
      <c r="G14" s="346"/>
      <c r="H14" s="345"/>
      <c r="I14" s="345"/>
      <c r="J14" s="345"/>
      <c r="K14" s="345"/>
      <c r="L14" s="345"/>
      <c r="M14" s="209"/>
      <c r="N14" s="209"/>
      <c r="O14" s="54"/>
      <c r="P14" s="54"/>
      <c r="Q14" s="54"/>
      <c r="R14" s="54"/>
      <c r="S14" s="54"/>
      <c r="T14" s="54"/>
      <c r="U14" s="54"/>
      <c r="V14" s="54" t="str">
        <f>IFERROR(TRIM(RIGHT(V16,LEN(V16)-LEN(W16)-1)),"")</f>
        <v/>
      </c>
      <c r="W14" s="54" t="str">
        <f>IFERROR(LEFT(V14,FIND(",",V14)-1),V14)</f>
        <v/>
      </c>
      <c r="X14" s="54"/>
      <c r="Y14" s="54"/>
      <c r="Z14" s="54"/>
    </row>
    <row r="15" spans="1:26" ht="15.75" customHeight="1" x14ac:dyDescent="0.2">
      <c r="A15" s="120" t="s">
        <v>1009</v>
      </c>
      <c r="B15" s="120" t="s">
        <v>1010</v>
      </c>
      <c r="C15" s="126" t="s">
        <v>112</v>
      </c>
      <c r="D15" s="111" t="s">
        <v>1011</v>
      </c>
      <c r="E15" s="111"/>
      <c r="F15" s="119"/>
      <c r="G15" s="111"/>
      <c r="H15" s="119"/>
      <c r="I15" s="296"/>
      <c r="J15" s="119"/>
      <c r="K15" s="119"/>
      <c r="L15" s="119"/>
      <c r="M15" s="224"/>
      <c r="N15" s="224"/>
    </row>
    <row r="16" spans="1:26" ht="15.75" customHeight="1" x14ac:dyDescent="0.2">
      <c r="A16" s="120" t="s">
        <v>1013</v>
      </c>
      <c r="B16" s="190" t="s">
        <v>1016</v>
      </c>
      <c r="C16" s="60" t="s">
        <v>112</v>
      </c>
      <c r="D16" s="111" t="s">
        <v>1017</v>
      </c>
      <c r="E16" s="111"/>
      <c r="F16" s="119"/>
      <c r="G16" s="111"/>
      <c r="H16" s="119"/>
      <c r="I16" s="296"/>
      <c r="J16" s="119"/>
      <c r="K16" s="119"/>
      <c r="L16" s="119"/>
      <c r="M16" s="215"/>
      <c r="N16" s="215"/>
    </row>
    <row r="17" spans="1:26" ht="15.75" customHeight="1" x14ac:dyDescent="0.2">
      <c r="A17" s="120" t="s">
        <v>1018</v>
      </c>
      <c r="B17" s="120" t="s">
        <v>1019</v>
      </c>
      <c r="C17" s="60" t="s">
        <v>112</v>
      </c>
      <c r="D17" s="111" t="s">
        <v>1017</v>
      </c>
      <c r="E17" s="111"/>
      <c r="F17" s="119"/>
      <c r="G17" s="111"/>
      <c r="H17" s="119"/>
      <c r="I17" s="296"/>
      <c r="J17" s="119"/>
      <c r="K17" s="119"/>
      <c r="L17" s="119"/>
      <c r="M17" s="215"/>
      <c r="N17" s="215"/>
    </row>
    <row r="18" spans="1:26" ht="15.75" customHeight="1" x14ac:dyDescent="0.2">
      <c r="A18" s="120" t="s">
        <v>1020</v>
      </c>
      <c r="B18" s="106" t="s">
        <v>1021</v>
      </c>
      <c r="C18" s="60" t="s">
        <v>112</v>
      </c>
      <c r="D18" s="62" t="s">
        <v>1017</v>
      </c>
      <c r="E18" s="111"/>
      <c r="F18" s="119"/>
      <c r="G18" s="111"/>
      <c r="H18" s="119"/>
      <c r="I18" s="296"/>
      <c r="J18" s="119"/>
      <c r="K18" s="119"/>
      <c r="L18" s="119"/>
      <c r="M18" s="215"/>
      <c r="N18" s="215"/>
    </row>
    <row r="19" spans="1:26" ht="15.75" customHeight="1" x14ac:dyDescent="0.2">
      <c r="A19" s="120" t="s">
        <v>4</v>
      </c>
      <c r="B19" s="120" t="s">
        <v>227</v>
      </c>
      <c r="C19" s="60" t="s">
        <v>112</v>
      </c>
      <c r="D19" s="111" t="s">
        <v>1022</v>
      </c>
      <c r="E19" s="111"/>
      <c r="F19" s="119"/>
      <c r="G19" s="111"/>
      <c r="H19" s="119"/>
      <c r="I19" s="296"/>
      <c r="J19" s="119"/>
      <c r="K19" s="119"/>
      <c r="L19" s="119"/>
      <c r="M19" s="215"/>
      <c r="N19" s="215"/>
    </row>
    <row r="20" spans="1:26" ht="15.75" customHeight="1" x14ac:dyDescent="0.2">
      <c r="A20" s="120" t="s">
        <v>1023</v>
      </c>
      <c r="B20" s="120" t="s">
        <v>1024</v>
      </c>
      <c r="C20" s="60" t="s">
        <v>112</v>
      </c>
      <c r="D20" s="111" t="s">
        <v>346</v>
      </c>
      <c r="E20" s="111"/>
      <c r="F20" s="119"/>
      <c r="G20" s="111"/>
      <c r="H20" s="119"/>
      <c r="I20" s="296"/>
      <c r="J20" s="119"/>
      <c r="K20" s="119"/>
      <c r="L20" s="119"/>
      <c r="M20" s="215"/>
      <c r="N20" s="215"/>
    </row>
    <row r="21" spans="1:26" ht="15.75" customHeight="1" x14ac:dyDescent="0.2">
      <c r="A21" s="120" t="s">
        <v>1026</v>
      </c>
      <c r="B21" s="111" t="s">
        <v>1028</v>
      </c>
      <c r="C21" s="60" t="s">
        <v>112</v>
      </c>
      <c r="D21" s="111" t="s">
        <v>333</v>
      </c>
      <c r="E21" s="111"/>
      <c r="F21" s="119"/>
      <c r="G21" s="111"/>
      <c r="H21" s="119"/>
      <c r="I21" s="296"/>
      <c r="J21" s="119"/>
      <c r="K21" s="119"/>
      <c r="L21" s="119"/>
      <c r="M21" s="215"/>
      <c r="N21" s="215"/>
    </row>
    <row r="22" spans="1:26" ht="15.75" customHeight="1" x14ac:dyDescent="0.2">
      <c r="A22" s="120" t="s">
        <v>1029</v>
      </c>
      <c r="B22" s="120" t="s">
        <v>1030</v>
      </c>
      <c r="C22" s="60" t="s">
        <v>112</v>
      </c>
      <c r="D22" s="111" t="s">
        <v>910</v>
      </c>
      <c r="E22" s="111" t="s">
        <v>1031</v>
      </c>
      <c r="F22" s="119"/>
      <c r="G22" s="111" t="s">
        <v>1032</v>
      </c>
      <c r="H22" s="119"/>
      <c r="I22" s="296"/>
      <c r="J22" s="119"/>
      <c r="K22" s="119"/>
      <c r="L22" s="119"/>
      <c r="M22" s="215"/>
      <c r="N22" s="215"/>
    </row>
    <row r="23" spans="1:26" ht="15.75" customHeight="1" x14ac:dyDescent="0.2">
      <c r="A23" s="47" t="s">
        <v>80</v>
      </c>
      <c r="B23" s="48"/>
      <c r="C23" s="48"/>
      <c r="D23" s="48"/>
      <c r="E23" s="49"/>
      <c r="F23" s="51"/>
      <c r="G23" s="48"/>
      <c r="H23" s="51"/>
      <c r="I23" s="51"/>
      <c r="J23" s="51"/>
      <c r="K23" s="51"/>
      <c r="L23" s="51"/>
      <c r="M23" s="53"/>
      <c r="N23" s="53"/>
      <c r="O23" s="55"/>
      <c r="P23" s="55"/>
      <c r="Q23" s="55"/>
      <c r="R23" s="55"/>
      <c r="S23" s="55"/>
      <c r="T23" s="55"/>
      <c r="U23" s="55"/>
      <c r="V23" s="55" t="str">
        <f>IFERROR(TRIM(RIGHT(V18,LEN(V18)-LEN(W18)-1)),"")</f>
        <v/>
      </c>
      <c r="W23" s="55" t="str">
        <f>IFERROR(LEFT(V23,FIND(",",V23)-1),V23)</f>
        <v/>
      </c>
    </row>
    <row r="24" spans="1:26" ht="15.75" customHeight="1" x14ac:dyDescent="0.2">
      <c r="A24" s="250" t="s">
        <v>114</v>
      </c>
      <c r="B24" s="120" t="s">
        <v>1034</v>
      </c>
      <c r="C24" s="126" t="s">
        <v>112</v>
      </c>
      <c r="D24" s="144" t="s">
        <v>22</v>
      </c>
      <c r="E24" s="381"/>
      <c r="F24" s="382"/>
      <c r="G24" s="384" t="s">
        <v>130</v>
      </c>
      <c r="H24" s="382"/>
      <c r="I24" s="382"/>
      <c r="J24" s="382"/>
      <c r="K24" s="382"/>
      <c r="L24" s="382"/>
      <c r="M24" s="386"/>
      <c r="N24" s="133" t="s">
        <v>244</v>
      </c>
      <c r="O24" s="388"/>
      <c r="P24" s="388"/>
      <c r="Q24" s="388"/>
      <c r="R24" s="388"/>
      <c r="S24" s="388"/>
      <c r="T24" s="388"/>
      <c r="U24" s="388"/>
      <c r="V24" s="388"/>
      <c r="W24" s="388"/>
      <c r="X24" s="388"/>
      <c r="Y24" s="388"/>
      <c r="Z24" s="388"/>
    </row>
    <row r="25" spans="1:26" ht="15.75" customHeight="1" x14ac:dyDescent="0.2">
      <c r="A25" s="111" t="s">
        <v>932</v>
      </c>
      <c r="B25" s="389" t="s">
        <v>1040</v>
      </c>
      <c r="C25" s="390" t="s">
        <v>112</v>
      </c>
      <c r="D25" s="111" t="s">
        <v>41</v>
      </c>
      <c r="E25" s="111" t="s">
        <v>1046</v>
      </c>
      <c r="F25" s="119"/>
      <c r="G25" s="115"/>
      <c r="H25" s="119"/>
      <c r="I25" s="296"/>
      <c r="J25" s="119"/>
      <c r="K25" s="119"/>
      <c r="L25" s="119"/>
      <c r="M25" s="386"/>
      <c r="N25" s="133" t="s">
        <v>244</v>
      </c>
      <c r="O25" s="392"/>
      <c r="P25" s="392"/>
      <c r="Q25" s="392"/>
      <c r="R25" s="392"/>
      <c r="S25" s="392"/>
      <c r="T25" s="392"/>
      <c r="U25" s="392"/>
      <c r="V25" s="392"/>
      <c r="W25" s="392"/>
      <c r="X25" s="392"/>
      <c r="Y25" s="392"/>
      <c r="Z25" s="392"/>
    </row>
    <row r="26" spans="1:26" ht="15.75" customHeight="1" x14ac:dyDescent="0.2">
      <c r="A26" s="144" t="s">
        <v>961</v>
      </c>
      <c r="B26" s="393" t="s">
        <v>963</v>
      </c>
      <c r="C26" s="395" t="s">
        <v>112</v>
      </c>
      <c r="D26" s="144" t="s">
        <v>41</v>
      </c>
      <c r="E26" s="144" t="s">
        <v>968</v>
      </c>
      <c r="F26" s="382"/>
      <c r="G26" s="382"/>
      <c r="H26" s="382"/>
      <c r="I26" s="382"/>
      <c r="J26" s="382"/>
      <c r="K26" s="382"/>
      <c r="L26" s="120" t="s">
        <v>1053</v>
      </c>
      <c r="M26" s="382"/>
      <c r="N26" s="133" t="s">
        <v>244</v>
      </c>
      <c r="O26" s="382"/>
      <c r="P26" s="382"/>
      <c r="Q26" s="382"/>
      <c r="R26" s="382"/>
      <c r="S26" s="382"/>
      <c r="T26" s="382"/>
      <c r="U26" s="382"/>
      <c r="V26" s="382"/>
      <c r="W26" s="382"/>
      <c r="X26" s="382"/>
      <c r="Y26" s="382"/>
      <c r="Z26" s="382"/>
    </row>
    <row r="27" spans="1:26" ht="15.75" customHeight="1" x14ac:dyDescent="0.2">
      <c r="A27" s="111" t="s">
        <v>976</v>
      </c>
      <c r="B27" s="111" t="s">
        <v>686</v>
      </c>
      <c r="C27" s="390" t="s">
        <v>112</v>
      </c>
      <c r="D27" s="111" t="s">
        <v>294</v>
      </c>
      <c r="E27" s="111"/>
      <c r="F27" s="119"/>
      <c r="G27" s="115"/>
      <c r="H27" s="119"/>
      <c r="I27" s="296"/>
      <c r="J27" s="119"/>
      <c r="K27" s="119"/>
      <c r="L27" s="119"/>
      <c r="M27" s="386"/>
      <c r="N27" s="133" t="s">
        <v>244</v>
      </c>
      <c r="O27" s="392"/>
      <c r="P27" s="392"/>
      <c r="Q27" s="392"/>
      <c r="R27" s="392"/>
      <c r="S27" s="392"/>
      <c r="T27" s="392"/>
      <c r="U27" s="392"/>
      <c r="V27" s="392"/>
      <c r="W27" s="392"/>
      <c r="X27" s="392"/>
      <c r="Y27" s="392"/>
      <c r="Z27" s="392"/>
    </row>
    <row r="28" spans="1:26" ht="15.75" customHeight="1" x14ac:dyDescent="0.2">
      <c r="A28" s="250" t="s">
        <v>954</v>
      </c>
      <c r="B28" s="393" t="s">
        <v>955</v>
      </c>
      <c r="C28" s="397" t="s">
        <v>112</v>
      </c>
      <c r="D28" s="144" t="s">
        <v>41</v>
      </c>
      <c r="E28" s="144" t="s">
        <v>959</v>
      </c>
      <c r="F28" s="382"/>
      <c r="G28" s="113"/>
      <c r="H28" s="382"/>
      <c r="I28" s="382"/>
      <c r="J28" s="382"/>
      <c r="K28" s="382"/>
      <c r="L28" s="120" t="s">
        <v>1056</v>
      </c>
      <c r="M28" s="382"/>
      <c r="N28" s="133" t="s">
        <v>244</v>
      </c>
      <c r="O28" s="382"/>
      <c r="P28" s="382"/>
      <c r="Q28" s="382"/>
      <c r="R28" s="382"/>
      <c r="S28" s="382"/>
      <c r="T28" s="382"/>
      <c r="U28" s="382"/>
      <c r="V28" s="382"/>
      <c r="W28" s="382"/>
      <c r="X28" s="382"/>
      <c r="Y28" s="382"/>
      <c r="Z28" s="382"/>
    </row>
    <row r="29" spans="1:26" ht="250.5" customHeight="1" x14ac:dyDescent="0.2">
      <c r="A29" s="120" t="s">
        <v>405</v>
      </c>
      <c r="B29" s="399" t="s">
        <v>1057</v>
      </c>
      <c r="C29" s="126" t="s">
        <v>112</v>
      </c>
      <c r="D29" s="111" t="s">
        <v>41</v>
      </c>
      <c r="E29" s="111" t="s">
        <v>1059</v>
      </c>
      <c r="F29" s="119"/>
      <c r="G29" s="115"/>
      <c r="H29" s="119"/>
      <c r="I29" s="296"/>
      <c r="J29" s="119"/>
      <c r="K29" s="119"/>
      <c r="L29" s="119"/>
      <c r="M29" s="382"/>
      <c r="N29" s="133" t="s">
        <v>244</v>
      </c>
      <c r="O29" s="400"/>
      <c r="P29" s="400"/>
      <c r="Q29" s="400"/>
      <c r="R29" s="400"/>
      <c r="S29" s="400"/>
      <c r="T29" s="400"/>
      <c r="U29" s="400"/>
      <c r="V29" s="400"/>
      <c r="W29" s="400"/>
      <c r="X29" s="400"/>
      <c r="Y29" s="400"/>
      <c r="Z29" s="400"/>
    </row>
    <row r="30" spans="1:26" ht="250.5" customHeight="1" x14ac:dyDescent="0.2">
      <c r="A30" s="120" t="s">
        <v>922</v>
      </c>
      <c r="B30" s="247" t="s">
        <v>923</v>
      </c>
      <c r="C30" s="126" t="s">
        <v>112</v>
      </c>
      <c r="D30" s="117" t="s">
        <v>1004</v>
      </c>
      <c r="E30" s="117"/>
      <c r="F30" s="159"/>
      <c r="G30" s="115"/>
      <c r="H30" s="159"/>
      <c r="I30" s="327"/>
      <c r="J30" s="159"/>
      <c r="K30" s="159"/>
      <c r="L30" s="401" t="s">
        <v>1060</v>
      </c>
      <c r="M30" s="386"/>
      <c r="N30" s="133" t="s">
        <v>244</v>
      </c>
      <c r="O30" s="392"/>
      <c r="P30" s="392"/>
      <c r="Q30" s="392"/>
      <c r="R30" s="392"/>
      <c r="S30" s="392"/>
      <c r="T30" s="392"/>
      <c r="U30" s="392"/>
      <c r="V30" s="392"/>
      <c r="W30" s="392"/>
      <c r="X30" s="392"/>
      <c r="Y30" s="392"/>
      <c r="Z30" s="392"/>
    </row>
    <row r="31" spans="1:26" ht="250.5" customHeight="1" x14ac:dyDescent="0.2">
      <c r="A31" s="120" t="s">
        <v>928</v>
      </c>
      <c r="B31" s="399" t="s">
        <v>1061</v>
      </c>
      <c r="C31" s="126" t="s">
        <v>112</v>
      </c>
      <c r="D31" s="111" t="s">
        <v>41</v>
      </c>
      <c r="E31" s="111" t="s">
        <v>1062</v>
      </c>
      <c r="F31" s="119"/>
      <c r="G31" s="115"/>
      <c r="H31" s="119"/>
      <c r="I31" s="296"/>
      <c r="J31" s="119"/>
      <c r="K31" s="119"/>
      <c r="L31" s="119"/>
      <c r="M31" s="382"/>
      <c r="N31" s="133" t="s">
        <v>244</v>
      </c>
      <c r="O31" s="400"/>
      <c r="P31" s="400"/>
      <c r="Q31" s="400"/>
      <c r="R31" s="400"/>
      <c r="S31" s="400"/>
      <c r="T31" s="400"/>
      <c r="U31" s="400"/>
      <c r="V31" s="400"/>
      <c r="W31" s="400"/>
      <c r="X31" s="400"/>
      <c r="Y31" s="400"/>
      <c r="Z31" s="400"/>
    </row>
    <row r="32" spans="1:26" ht="250.5" customHeight="1" x14ac:dyDescent="0.2">
      <c r="A32" s="120" t="s">
        <v>428</v>
      </c>
      <c r="B32" s="399" t="s">
        <v>1063</v>
      </c>
      <c r="C32" s="126" t="s">
        <v>112</v>
      </c>
      <c r="D32" s="111" t="s">
        <v>41</v>
      </c>
      <c r="E32" s="111" t="s">
        <v>935</v>
      </c>
      <c r="F32" s="119"/>
      <c r="G32" s="115"/>
      <c r="H32" s="119"/>
      <c r="I32" s="296"/>
      <c r="J32" s="119"/>
      <c r="K32" s="119"/>
      <c r="L32" s="119"/>
      <c r="M32" s="382"/>
      <c r="N32" s="133" t="s">
        <v>244</v>
      </c>
      <c r="O32" s="400"/>
      <c r="P32" s="400"/>
      <c r="Q32" s="400"/>
      <c r="R32" s="400"/>
      <c r="S32" s="400"/>
      <c r="T32" s="400"/>
      <c r="U32" s="400"/>
      <c r="V32" s="400"/>
      <c r="W32" s="400"/>
      <c r="X32" s="400"/>
      <c r="Y32" s="400"/>
      <c r="Z32" s="400"/>
    </row>
    <row r="33" spans="1:26" ht="250.5" customHeight="1" x14ac:dyDescent="0.2">
      <c r="A33" s="120" t="s">
        <v>931</v>
      </c>
      <c r="B33" s="399" t="s">
        <v>1064</v>
      </c>
      <c r="C33" s="126" t="s">
        <v>112</v>
      </c>
      <c r="D33" s="111" t="s">
        <v>22</v>
      </c>
      <c r="E33" s="111"/>
      <c r="F33" s="119"/>
      <c r="G33" s="115"/>
      <c r="H33" s="119"/>
      <c r="I33" s="296"/>
      <c r="J33" s="119"/>
      <c r="K33" s="119"/>
      <c r="L33" s="119"/>
      <c r="M33" s="382"/>
      <c r="N33" s="133" t="s">
        <v>244</v>
      </c>
      <c r="O33" s="400"/>
      <c r="P33" s="400"/>
      <c r="Q33" s="400"/>
      <c r="R33" s="400"/>
      <c r="S33" s="400"/>
      <c r="T33" s="400"/>
      <c r="U33" s="400"/>
      <c r="V33" s="400"/>
      <c r="W33" s="400"/>
      <c r="X33" s="400"/>
      <c r="Y33" s="400"/>
      <c r="Z33" s="400"/>
    </row>
    <row r="34" spans="1:26" ht="15.75" customHeight="1" x14ac:dyDescent="0.2">
      <c r="A34" s="136" t="s">
        <v>1067</v>
      </c>
      <c r="B34" s="403" t="s">
        <v>696</v>
      </c>
      <c r="C34" s="60" t="s">
        <v>112</v>
      </c>
      <c r="D34" s="62" t="s">
        <v>1069</v>
      </c>
      <c r="E34" s="111"/>
      <c r="F34" s="159"/>
      <c r="G34" s="111"/>
      <c r="H34" s="159"/>
      <c r="I34" s="327"/>
      <c r="J34" s="159"/>
      <c r="K34" s="159"/>
      <c r="L34" s="159"/>
      <c r="M34" s="386"/>
      <c r="N34" s="133" t="s">
        <v>244</v>
      </c>
      <c r="O34" s="404"/>
      <c r="P34" s="404"/>
      <c r="Q34" s="404"/>
      <c r="R34" s="404"/>
      <c r="S34" s="404"/>
      <c r="T34" s="404"/>
      <c r="U34" s="404"/>
      <c r="V34" s="404"/>
      <c r="W34" s="404"/>
      <c r="X34" s="404"/>
      <c r="Y34" s="404"/>
      <c r="Z34" s="404"/>
    </row>
    <row r="35" spans="1:26" ht="15.75" customHeight="1" x14ac:dyDescent="0.2">
      <c r="A35" s="111" t="s">
        <v>1072</v>
      </c>
      <c r="B35" s="111" t="s">
        <v>1073</v>
      </c>
      <c r="C35" s="390" t="s">
        <v>112</v>
      </c>
      <c r="D35" s="111" t="s">
        <v>223</v>
      </c>
      <c r="E35" s="111" t="s">
        <v>1074</v>
      </c>
      <c r="F35" s="119"/>
      <c r="G35" s="115"/>
      <c r="H35" s="119"/>
      <c r="I35" s="296"/>
      <c r="J35" s="119"/>
      <c r="K35" s="119"/>
      <c r="L35" s="119"/>
      <c r="M35" s="386"/>
      <c r="N35" s="133" t="s">
        <v>244</v>
      </c>
      <c r="O35" s="392"/>
      <c r="P35" s="392"/>
      <c r="Q35" s="392"/>
      <c r="R35" s="392"/>
      <c r="S35" s="392"/>
      <c r="T35" s="392"/>
      <c r="U35" s="392"/>
      <c r="V35" s="392"/>
      <c r="W35" s="392"/>
      <c r="X35" s="392"/>
      <c r="Y35" s="392"/>
      <c r="Z35" s="392"/>
    </row>
    <row r="36" spans="1:26" ht="250.5" customHeight="1" x14ac:dyDescent="0.2">
      <c r="A36" s="120" t="s">
        <v>937</v>
      </c>
      <c r="B36" s="399" t="s">
        <v>1075</v>
      </c>
      <c r="C36" s="126" t="s">
        <v>112</v>
      </c>
      <c r="D36" s="111" t="s">
        <v>26</v>
      </c>
      <c r="E36" s="111"/>
      <c r="F36" s="119"/>
      <c r="G36" s="115"/>
      <c r="H36" s="119"/>
      <c r="I36" s="296"/>
      <c r="J36" s="119"/>
      <c r="K36" s="119"/>
      <c r="L36" s="119"/>
      <c r="M36" s="382"/>
      <c r="N36" s="133" t="s">
        <v>244</v>
      </c>
      <c r="O36" s="400"/>
      <c r="P36" s="400"/>
      <c r="Q36" s="400"/>
      <c r="R36" s="400"/>
      <c r="S36" s="400"/>
      <c r="T36" s="400"/>
      <c r="U36" s="400"/>
      <c r="V36" s="400"/>
      <c r="W36" s="400"/>
      <c r="X36" s="400"/>
      <c r="Y36" s="400"/>
      <c r="Z36" s="400"/>
    </row>
    <row r="37" spans="1:26" ht="195" x14ac:dyDescent="0.2">
      <c r="A37" s="111" t="s">
        <v>1078</v>
      </c>
      <c r="B37" s="111" t="s">
        <v>1079</v>
      </c>
      <c r="C37" s="390" t="s">
        <v>112</v>
      </c>
      <c r="D37" s="111" t="s">
        <v>41</v>
      </c>
      <c r="E37" s="111" t="s">
        <v>1081</v>
      </c>
      <c r="F37" s="119"/>
      <c r="G37" s="111" t="s">
        <v>1082</v>
      </c>
      <c r="H37" s="119"/>
      <c r="I37" s="296"/>
      <c r="J37" s="119"/>
      <c r="K37" s="119"/>
      <c r="L37" s="119"/>
      <c r="M37" s="386"/>
      <c r="N37" s="133" t="s">
        <v>244</v>
      </c>
      <c r="O37" s="392"/>
      <c r="P37" s="392"/>
      <c r="Q37" s="392"/>
      <c r="R37" s="392"/>
      <c r="S37" s="392"/>
      <c r="T37" s="392"/>
      <c r="U37" s="392"/>
      <c r="V37" s="392"/>
      <c r="W37" s="392"/>
      <c r="X37" s="392"/>
      <c r="Y37" s="392"/>
      <c r="Z37" s="392"/>
    </row>
    <row r="38" spans="1:26" ht="250.5" customHeight="1" x14ac:dyDescent="0.2">
      <c r="A38" s="120" t="s">
        <v>512</v>
      </c>
      <c r="B38" s="399" t="s">
        <v>1084</v>
      </c>
      <c r="C38" s="126" t="s">
        <v>112</v>
      </c>
      <c r="D38" s="111" t="s">
        <v>41</v>
      </c>
      <c r="E38" s="111" t="s">
        <v>936</v>
      </c>
      <c r="F38" s="119"/>
      <c r="G38" s="115"/>
      <c r="H38" s="119"/>
      <c r="I38" s="296"/>
      <c r="J38" s="119"/>
      <c r="K38" s="119"/>
      <c r="L38" s="119"/>
      <c r="M38" s="382"/>
      <c r="N38" s="133" t="s">
        <v>244</v>
      </c>
      <c r="O38" s="400"/>
      <c r="P38" s="400"/>
      <c r="Q38" s="400"/>
      <c r="R38" s="400"/>
      <c r="S38" s="400"/>
      <c r="T38" s="400"/>
      <c r="U38" s="400"/>
      <c r="V38" s="400"/>
      <c r="W38" s="400"/>
      <c r="X38" s="400"/>
      <c r="Y38" s="400"/>
      <c r="Z38" s="400"/>
    </row>
    <row r="39" spans="1:26" ht="250.5" customHeight="1" x14ac:dyDescent="0.2">
      <c r="A39" s="120" t="s">
        <v>943</v>
      </c>
      <c r="B39" s="405" t="s">
        <v>944</v>
      </c>
      <c r="C39" s="406" t="s">
        <v>112</v>
      </c>
      <c r="D39" s="111" t="s">
        <v>26</v>
      </c>
      <c r="E39" s="111"/>
      <c r="F39" s="119"/>
      <c r="G39" s="115"/>
      <c r="H39" s="119"/>
      <c r="I39" s="296"/>
      <c r="J39" s="119"/>
      <c r="K39" s="119"/>
      <c r="L39" s="119"/>
      <c r="M39" s="382"/>
      <c r="N39" s="133" t="s">
        <v>244</v>
      </c>
      <c r="O39" s="400"/>
      <c r="P39" s="400"/>
      <c r="Q39" s="400"/>
      <c r="R39" s="400"/>
      <c r="S39" s="400"/>
      <c r="T39" s="400"/>
      <c r="U39" s="400"/>
      <c r="V39" s="400"/>
      <c r="W39" s="400"/>
      <c r="X39" s="400"/>
      <c r="Y39" s="400"/>
      <c r="Z39" s="400"/>
    </row>
  </sheetData>
  <mergeCells count="1">
    <mergeCell ref="C2:D2"/>
  </mergeCells>
  <dataValidations count="1">
    <dataValidation type="list" allowBlank="1" showErrorMessage="1" sqref="C2" xr:uid="{00000000-0002-0000-1B00-000000000000}">
      <formula1>"Yes,No,Deleted"</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outlinePr summaryBelow="0" summaryRight="0"/>
  </sheetPr>
  <dimension ref="A1:Z14"/>
  <sheetViews>
    <sheetView workbookViewId="0">
      <pane xSplit="1" topLeftCell="B1" activePane="topRight" state="frozen"/>
      <selection pane="topRight" activeCell="C2" sqref="C2"/>
    </sheetView>
  </sheetViews>
  <sheetFormatPr baseColWidth="10" defaultColWidth="17.33203125" defaultRowHeight="15" customHeight="1" x14ac:dyDescent="0.2"/>
  <cols>
    <col min="1" max="1" width="30.5" customWidth="1"/>
    <col min="2" max="2" width="30.83203125" customWidth="1"/>
    <col min="3" max="3" width="7.6640625" customWidth="1"/>
    <col min="4" max="4" width="25.33203125" customWidth="1"/>
    <col min="5" max="5" width="42.33203125" customWidth="1"/>
    <col min="6" max="6" width="23.83203125" customWidth="1"/>
    <col min="7" max="7" width="48.33203125" customWidth="1"/>
    <col min="14" max="14" width="14.33203125" customWidth="1"/>
  </cols>
  <sheetData>
    <row r="1" spans="1:26" ht="16" x14ac:dyDescent="0.2">
      <c r="A1" s="407" t="s">
        <v>1085</v>
      </c>
      <c r="B1" s="409" t="s">
        <v>1087</v>
      </c>
      <c r="C1" s="410"/>
      <c r="D1" s="410"/>
      <c r="E1" s="411"/>
      <c r="F1" s="411"/>
      <c r="G1" s="411"/>
      <c r="H1" s="411"/>
      <c r="I1" s="411"/>
      <c r="J1" s="411"/>
      <c r="K1" s="411"/>
      <c r="L1" s="412"/>
      <c r="M1" s="413"/>
      <c r="N1" s="14"/>
      <c r="O1" s="413"/>
      <c r="P1" s="413"/>
      <c r="Q1" s="413"/>
      <c r="R1" s="413"/>
      <c r="S1" s="413"/>
      <c r="T1" s="413"/>
      <c r="U1" s="413"/>
      <c r="V1" s="413"/>
      <c r="W1" s="413"/>
      <c r="X1" s="413"/>
      <c r="Y1" s="413"/>
      <c r="Z1" s="413"/>
    </row>
    <row r="2" spans="1:26" ht="16" x14ac:dyDescent="0.2">
      <c r="A2" s="336" t="s">
        <v>31</v>
      </c>
      <c r="B2" s="363" t="s">
        <v>47</v>
      </c>
      <c r="C2" s="527" t="s">
        <v>58</v>
      </c>
      <c r="D2" s="517"/>
      <c r="E2" s="362"/>
      <c r="F2" s="33"/>
      <c r="G2" s="90"/>
      <c r="H2" s="33"/>
      <c r="I2" s="33"/>
      <c r="J2" s="33"/>
      <c r="K2" s="33"/>
      <c r="L2" s="33"/>
      <c r="M2" s="228"/>
      <c r="N2" s="23"/>
      <c r="O2" s="36"/>
      <c r="P2" s="36"/>
      <c r="Q2" s="36"/>
      <c r="R2" s="36"/>
      <c r="S2" s="36"/>
      <c r="T2" s="36"/>
      <c r="U2" s="36"/>
      <c r="V2" s="36" t="str">
        <f>TRIM(E2)</f>
        <v/>
      </c>
      <c r="W2" s="36" t="str">
        <f t="shared" ref="W2:W3" si="0">IFERROR(LEFT(V2,FIND(",",V2)-1),V2)</f>
        <v/>
      </c>
      <c r="X2" s="36"/>
      <c r="Y2" s="36"/>
      <c r="Z2" s="36"/>
    </row>
    <row r="3" spans="1:26" ht="15.75" customHeight="1" x14ac:dyDescent="0.2">
      <c r="A3" s="415" t="s">
        <v>61</v>
      </c>
      <c r="B3" s="417" t="s">
        <v>63</v>
      </c>
      <c r="C3" s="418" t="s">
        <v>64</v>
      </c>
      <c r="D3" s="418" t="s">
        <v>66</v>
      </c>
      <c r="E3" s="418" t="s">
        <v>67</v>
      </c>
      <c r="F3" s="418" t="s">
        <v>68</v>
      </c>
      <c r="G3" s="419" t="s">
        <v>69</v>
      </c>
      <c r="H3" s="418" t="s">
        <v>70</v>
      </c>
      <c r="I3" s="418" t="s">
        <v>71</v>
      </c>
      <c r="J3" s="418" t="s">
        <v>72</v>
      </c>
      <c r="K3" s="418" t="s">
        <v>73</v>
      </c>
      <c r="L3" s="418" t="s">
        <v>75</v>
      </c>
      <c r="M3" s="299" t="s">
        <v>97</v>
      </c>
      <c r="N3" s="92" t="s">
        <v>76</v>
      </c>
      <c r="O3" s="54"/>
      <c r="P3" s="54"/>
      <c r="Q3" s="54"/>
      <c r="R3" s="54"/>
      <c r="S3" s="54"/>
      <c r="T3" s="54"/>
      <c r="U3" s="54"/>
      <c r="V3" s="54" t="str">
        <f>IFERROR(TRIM(RIGHT(V6,LEN(V6)-LEN(W6)-1)),"")</f>
        <v/>
      </c>
      <c r="W3" s="54" t="str">
        <f t="shared" si="0"/>
        <v/>
      </c>
      <c r="X3" s="54"/>
      <c r="Y3" s="54"/>
      <c r="Z3" s="54"/>
    </row>
    <row r="4" spans="1:26" ht="16" x14ac:dyDescent="0.2">
      <c r="A4" s="420" t="s">
        <v>1088</v>
      </c>
      <c r="B4" s="421"/>
      <c r="C4" s="421"/>
      <c r="D4" s="421"/>
      <c r="E4" s="421"/>
      <c r="F4" s="421"/>
      <c r="G4" s="421"/>
      <c r="H4" s="421"/>
      <c r="I4" s="421"/>
      <c r="J4" s="421"/>
      <c r="K4" s="421"/>
      <c r="L4" s="422"/>
      <c r="M4" s="423"/>
      <c r="N4" s="57"/>
      <c r="O4" s="423"/>
      <c r="P4" s="423"/>
      <c r="Q4" s="423"/>
      <c r="R4" s="423"/>
      <c r="S4" s="423"/>
      <c r="T4" s="423"/>
      <c r="U4" s="423"/>
      <c r="V4" s="423"/>
      <c r="W4" s="423"/>
      <c r="X4" s="423"/>
      <c r="Y4" s="423"/>
      <c r="Z4" s="423"/>
    </row>
    <row r="5" spans="1:26" ht="16" x14ac:dyDescent="0.2">
      <c r="A5" s="291" t="s">
        <v>245</v>
      </c>
      <c r="B5" s="291" t="s">
        <v>1089</v>
      </c>
      <c r="C5" s="74" t="s">
        <v>112</v>
      </c>
      <c r="D5" s="291" t="s">
        <v>1090</v>
      </c>
      <c r="E5" s="358"/>
      <c r="F5" s="355"/>
      <c r="G5" s="424" t="s">
        <v>1091</v>
      </c>
      <c r="H5" s="76"/>
      <c r="I5" s="76"/>
      <c r="J5" s="76"/>
      <c r="K5" s="76"/>
      <c r="L5" s="76"/>
      <c r="M5" s="426"/>
      <c r="N5" s="100"/>
    </row>
    <row r="6" spans="1:26" ht="31" x14ac:dyDescent="0.2">
      <c r="A6" s="291" t="s">
        <v>1092</v>
      </c>
      <c r="B6" s="428" t="s">
        <v>1093</v>
      </c>
      <c r="C6" s="74" t="s">
        <v>112</v>
      </c>
      <c r="D6" s="291" t="s">
        <v>200</v>
      </c>
      <c r="E6" s="162"/>
      <c r="F6" s="76"/>
      <c r="G6" s="162" t="s">
        <v>1094</v>
      </c>
      <c r="H6" s="76"/>
      <c r="I6" s="76"/>
      <c r="J6" s="76"/>
      <c r="K6" s="76"/>
      <c r="L6" s="76"/>
      <c r="M6" s="426"/>
      <c r="N6" s="100"/>
    </row>
    <row r="7" spans="1:26" ht="16" x14ac:dyDescent="0.2">
      <c r="A7" s="291" t="s">
        <v>950</v>
      </c>
      <c r="B7" s="291" t="s">
        <v>951</v>
      </c>
      <c r="C7" s="74" t="s">
        <v>112</v>
      </c>
      <c r="D7" s="291" t="s">
        <v>41</v>
      </c>
      <c r="E7" s="162" t="s">
        <v>1095</v>
      </c>
      <c r="F7" s="76"/>
      <c r="G7" s="424" t="s">
        <v>1096</v>
      </c>
      <c r="H7" s="76"/>
      <c r="I7" s="76"/>
      <c r="J7" s="76"/>
      <c r="K7" s="76"/>
      <c r="L7" s="76"/>
      <c r="M7" s="426"/>
      <c r="N7" s="100"/>
    </row>
    <row r="8" spans="1:26" ht="409.6" x14ac:dyDescent="0.2">
      <c r="A8" s="291" t="s">
        <v>1002</v>
      </c>
      <c r="B8" s="430" t="s">
        <v>1003</v>
      </c>
      <c r="C8" s="74" t="s">
        <v>112</v>
      </c>
      <c r="D8" s="291" t="s">
        <v>41</v>
      </c>
      <c r="E8" s="162" t="s">
        <v>1100</v>
      </c>
      <c r="F8" s="76"/>
      <c r="G8" s="162"/>
      <c r="H8" s="76"/>
      <c r="I8" s="76"/>
      <c r="J8" s="76"/>
      <c r="K8" s="76"/>
      <c r="L8" s="76"/>
      <c r="M8" s="426"/>
      <c r="N8" s="100"/>
    </row>
    <row r="9" spans="1:26" ht="16" x14ac:dyDescent="0.2">
      <c r="A9" s="291" t="s">
        <v>1102</v>
      </c>
      <c r="B9" s="291" t="s">
        <v>186</v>
      </c>
      <c r="C9" s="74" t="s">
        <v>112</v>
      </c>
      <c r="D9" s="291" t="s">
        <v>200</v>
      </c>
      <c r="E9" s="358"/>
      <c r="F9" s="76"/>
      <c r="G9" s="162" t="s">
        <v>1105</v>
      </c>
      <c r="H9" s="76"/>
      <c r="I9" s="76"/>
      <c r="J9" s="76"/>
      <c r="K9" s="76"/>
      <c r="L9" s="76"/>
      <c r="M9" s="426"/>
      <c r="N9" s="100"/>
    </row>
    <row r="10" spans="1:26" ht="16" x14ac:dyDescent="0.2">
      <c r="A10" s="291" t="s">
        <v>59</v>
      </c>
      <c r="B10" s="432" t="s">
        <v>305</v>
      </c>
      <c r="C10" s="74" t="s">
        <v>112</v>
      </c>
      <c r="D10" s="291" t="s">
        <v>557</v>
      </c>
      <c r="E10" s="433"/>
      <c r="F10" s="76"/>
      <c r="G10" s="162" t="s">
        <v>1107</v>
      </c>
      <c r="H10" s="76"/>
      <c r="I10" s="76"/>
      <c r="J10" s="76"/>
      <c r="K10" s="76"/>
      <c r="L10" s="76"/>
      <c r="M10" s="426"/>
      <c r="N10" s="100"/>
    </row>
    <row r="11" spans="1:26" ht="15.75" customHeight="1" x14ac:dyDescent="0.2">
      <c r="A11" s="47" t="s">
        <v>80</v>
      </c>
      <c r="B11" s="48"/>
      <c r="C11" s="48"/>
      <c r="D11" s="48"/>
      <c r="E11" s="49"/>
      <c r="F11" s="51"/>
      <c r="G11" s="48"/>
      <c r="H11" s="51"/>
      <c r="I11" s="51"/>
      <c r="J11" s="51"/>
      <c r="K11" s="51"/>
      <c r="L11" s="51"/>
      <c r="M11" s="53"/>
      <c r="N11" s="53"/>
      <c r="O11" s="55"/>
      <c r="P11" s="55"/>
      <c r="Q11" s="55"/>
      <c r="R11" s="55"/>
      <c r="S11" s="55"/>
      <c r="T11" s="55"/>
      <c r="U11" s="55"/>
      <c r="V11" s="55" t="str">
        <f>IFERROR(TRIM(RIGHT(V6,LEN(V6)-LEN(W6)-1)),"")</f>
        <v/>
      </c>
      <c r="W11" s="55" t="str">
        <f>IFERROR(LEFT(V11,FIND(",",V11)-1),V11)</f>
        <v/>
      </c>
    </row>
    <row r="12" spans="1:26" x14ac:dyDescent="0.2">
      <c r="A12" s="291" t="s">
        <v>1112</v>
      </c>
      <c r="B12" s="291" t="s">
        <v>1113</v>
      </c>
      <c r="C12" s="74" t="s">
        <v>112</v>
      </c>
      <c r="D12" s="291" t="s">
        <v>257</v>
      </c>
      <c r="E12" s="162"/>
      <c r="F12" s="76"/>
      <c r="G12" s="424"/>
      <c r="H12" s="76"/>
      <c r="I12" s="76"/>
      <c r="J12" s="76"/>
      <c r="K12" s="76"/>
      <c r="L12" s="76"/>
      <c r="M12" s="426"/>
      <c r="N12" s="133" t="s">
        <v>244</v>
      </c>
    </row>
    <row r="13" spans="1:26" ht="16" x14ac:dyDescent="0.2">
      <c r="A13" s="291" t="s">
        <v>896</v>
      </c>
      <c r="B13" s="188" t="s">
        <v>119</v>
      </c>
      <c r="C13" s="74" t="s">
        <v>112</v>
      </c>
      <c r="D13" s="291" t="s">
        <v>22</v>
      </c>
      <c r="E13" s="162" t="s">
        <v>127</v>
      </c>
      <c r="F13" s="76"/>
      <c r="G13" s="424"/>
      <c r="H13" s="76"/>
      <c r="I13" s="76"/>
      <c r="J13" s="291" t="s">
        <v>127</v>
      </c>
      <c r="K13" s="76"/>
      <c r="L13" s="76"/>
      <c r="M13" s="426"/>
      <c r="N13" s="133" t="s">
        <v>244</v>
      </c>
    </row>
    <row r="14" spans="1:26" ht="31" x14ac:dyDescent="0.2">
      <c r="A14" s="291" t="s">
        <v>1118</v>
      </c>
      <c r="B14" s="428" t="s">
        <v>1119</v>
      </c>
      <c r="C14" s="74" t="s">
        <v>112</v>
      </c>
      <c r="D14" s="291" t="s">
        <v>1121</v>
      </c>
      <c r="E14" s="162" t="s">
        <v>1122</v>
      </c>
      <c r="F14" s="76"/>
      <c r="G14" s="160" t="s">
        <v>1123</v>
      </c>
      <c r="H14" s="76"/>
      <c r="I14" s="76"/>
      <c r="J14" s="76"/>
      <c r="K14" s="76"/>
      <c r="L14" s="76"/>
      <c r="M14" s="426"/>
      <c r="N14" s="107" t="s">
        <v>244</v>
      </c>
    </row>
  </sheetData>
  <mergeCells count="1">
    <mergeCell ref="C2:D2"/>
  </mergeCells>
  <dataValidations count="1">
    <dataValidation type="list" allowBlank="1" showErrorMessage="1" sqref="C2" xr:uid="{00000000-0002-0000-1C00-000000000000}">
      <formula1>"Yes,No,Deleted"</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27"/>
  <sheetViews>
    <sheetView showGridLines="0" workbookViewId="0"/>
  </sheetViews>
  <sheetFormatPr baseColWidth="10" defaultColWidth="17.33203125" defaultRowHeight="15" customHeight="1" x14ac:dyDescent="0.2"/>
  <cols>
    <col min="1" max="1" width="9.1640625" customWidth="1"/>
    <col min="2" max="2" width="36.33203125" customWidth="1"/>
    <col min="3" max="3" width="156.33203125" customWidth="1"/>
    <col min="4" max="4" width="9.1640625" customWidth="1"/>
  </cols>
  <sheetData>
    <row r="1" spans="1:4" ht="17.25" customHeight="1" x14ac:dyDescent="0.2">
      <c r="A1" s="6"/>
      <c r="B1" s="11" t="s">
        <v>6</v>
      </c>
      <c r="C1" s="15" t="s">
        <v>4</v>
      </c>
      <c r="D1" s="6"/>
    </row>
    <row r="2" spans="1:4" ht="15.75" customHeight="1" x14ac:dyDescent="0.2">
      <c r="A2" s="6"/>
      <c r="B2" s="16" t="s">
        <v>8</v>
      </c>
      <c r="C2" s="17" t="s">
        <v>9</v>
      </c>
      <c r="D2" s="6"/>
    </row>
    <row r="3" spans="1:4" ht="15.75" customHeight="1" x14ac:dyDescent="0.2">
      <c r="A3" s="6"/>
      <c r="B3" s="16" t="s">
        <v>10</v>
      </c>
      <c r="C3" s="17" t="s">
        <v>11</v>
      </c>
      <c r="D3" s="6"/>
    </row>
    <row r="4" spans="1:4" ht="15.75" customHeight="1" x14ac:dyDescent="0.2">
      <c r="A4" s="6"/>
      <c r="B4" s="16" t="s">
        <v>12</v>
      </c>
      <c r="C4" s="17" t="s">
        <v>13</v>
      </c>
      <c r="D4" s="6"/>
    </row>
    <row r="5" spans="1:4" ht="15.75" customHeight="1" x14ac:dyDescent="0.2">
      <c r="A5" s="6"/>
      <c r="B5" s="16" t="s">
        <v>14</v>
      </c>
      <c r="C5" s="17" t="s">
        <v>15</v>
      </c>
      <c r="D5" s="6"/>
    </row>
    <row r="6" spans="1:4" ht="88.5" customHeight="1" x14ac:dyDescent="0.2">
      <c r="A6" s="6"/>
      <c r="B6" s="16" t="s">
        <v>16</v>
      </c>
      <c r="C6" s="17" t="s">
        <v>17</v>
      </c>
      <c r="D6" s="6"/>
    </row>
    <row r="7" spans="1:4" ht="15.75" customHeight="1" x14ac:dyDescent="0.2">
      <c r="A7" s="6"/>
      <c r="B7" s="16" t="s">
        <v>18</v>
      </c>
      <c r="C7" s="17" t="s">
        <v>19</v>
      </c>
      <c r="D7" s="6"/>
    </row>
    <row r="8" spans="1:4" ht="15.75" customHeight="1" x14ac:dyDescent="0.2">
      <c r="A8" s="6"/>
      <c r="B8" s="16" t="s">
        <v>20</v>
      </c>
      <c r="C8" s="17" t="s">
        <v>21</v>
      </c>
      <c r="D8" s="6"/>
    </row>
    <row r="9" spans="1:4" ht="15.75" customHeight="1" x14ac:dyDescent="0.2">
      <c r="A9" s="6"/>
      <c r="B9" s="16" t="s">
        <v>22</v>
      </c>
      <c r="C9" s="17" t="s">
        <v>23</v>
      </c>
      <c r="D9" s="6"/>
    </row>
    <row r="10" spans="1:4" ht="15.75" customHeight="1" x14ac:dyDescent="0.2">
      <c r="A10" s="6"/>
      <c r="B10" s="16" t="s">
        <v>24</v>
      </c>
      <c r="C10" s="17" t="s">
        <v>25</v>
      </c>
      <c r="D10" s="6"/>
    </row>
    <row r="11" spans="1:4" ht="15.75" customHeight="1" x14ac:dyDescent="0.2">
      <c r="A11" s="6"/>
      <c r="B11" s="16" t="s">
        <v>26</v>
      </c>
      <c r="C11" s="17" t="s">
        <v>27</v>
      </c>
      <c r="D11" s="6"/>
    </row>
    <row r="12" spans="1:4" ht="15.75" customHeight="1" x14ac:dyDescent="0.2">
      <c r="A12" s="6"/>
      <c r="B12" s="16" t="s">
        <v>28</v>
      </c>
      <c r="C12" s="17" t="s">
        <v>29</v>
      </c>
      <c r="D12" s="6"/>
    </row>
    <row r="13" spans="1:4" ht="15.75" customHeight="1" x14ac:dyDescent="0.2">
      <c r="A13" s="6"/>
      <c r="B13" s="16" t="s">
        <v>30</v>
      </c>
      <c r="C13" s="17" t="s">
        <v>32</v>
      </c>
      <c r="D13" s="6"/>
    </row>
    <row r="14" spans="1:4" ht="15.75" customHeight="1" x14ac:dyDescent="0.2">
      <c r="A14" s="6"/>
      <c r="B14" s="16" t="s">
        <v>33</v>
      </c>
      <c r="C14" s="17" t="s">
        <v>34</v>
      </c>
      <c r="D14" s="6"/>
    </row>
    <row r="15" spans="1:4" ht="15.75" customHeight="1" x14ac:dyDescent="0.2">
      <c r="A15" s="6"/>
      <c r="B15" s="16" t="s">
        <v>35</v>
      </c>
      <c r="C15" s="17" t="s">
        <v>36</v>
      </c>
      <c r="D15" s="6"/>
    </row>
    <row r="16" spans="1:4" ht="15.75" customHeight="1" x14ac:dyDescent="0.2">
      <c r="A16" s="6"/>
      <c r="B16" s="16" t="s">
        <v>37</v>
      </c>
      <c r="C16" s="17" t="s">
        <v>38</v>
      </c>
      <c r="D16" s="6"/>
    </row>
    <row r="17" spans="1:4" ht="15.75" customHeight="1" x14ac:dyDescent="0.2">
      <c r="A17" s="6"/>
      <c r="B17" s="16" t="s">
        <v>39</v>
      </c>
      <c r="C17" s="17" t="s">
        <v>40</v>
      </c>
      <c r="D17" s="6"/>
    </row>
    <row r="18" spans="1:4" ht="15.75" customHeight="1" x14ac:dyDescent="0.2">
      <c r="A18" s="6"/>
      <c r="B18" s="16" t="s">
        <v>41</v>
      </c>
      <c r="C18" s="17" t="s">
        <v>42</v>
      </c>
      <c r="D18" s="6"/>
    </row>
    <row r="19" spans="1:4" ht="15.75" customHeight="1" x14ac:dyDescent="0.2">
      <c r="A19" s="6"/>
      <c r="B19" s="16" t="s">
        <v>43</v>
      </c>
      <c r="C19" s="17" t="s">
        <v>44</v>
      </c>
      <c r="D19" s="6"/>
    </row>
    <row r="20" spans="1:4" ht="15.75" customHeight="1" x14ac:dyDescent="0.2">
      <c r="A20" s="6"/>
      <c r="B20" s="16" t="s">
        <v>45</v>
      </c>
      <c r="C20" s="17" t="s">
        <v>46</v>
      </c>
      <c r="D20" s="6"/>
    </row>
    <row r="21" spans="1:4" ht="15.75" customHeight="1" x14ac:dyDescent="0.2">
      <c r="A21" s="6"/>
      <c r="B21" s="16" t="s">
        <v>48</v>
      </c>
      <c r="C21" s="17" t="s">
        <v>49</v>
      </c>
      <c r="D21" s="6"/>
    </row>
    <row r="22" spans="1:4" ht="15.75" customHeight="1" x14ac:dyDescent="0.2">
      <c r="A22" s="6"/>
      <c r="B22" s="16" t="s">
        <v>50</v>
      </c>
      <c r="C22" s="17" t="s">
        <v>51</v>
      </c>
      <c r="D22" s="6"/>
    </row>
    <row r="23" spans="1:4" ht="15.75" customHeight="1" x14ac:dyDescent="0.2">
      <c r="A23" s="6"/>
      <c r="B23" s="16" t="s">
        <v>52</v>
      </c>
      <c r="C23" s="17" t="s">
        <v>53</v>
      </c>
      <c r="D23" s="6"/>
    </row>
    <row r="24" spans="1:4" ht="15.75" customHeight="1" x14ac:dyDescent="0.2">
      <c r="A24" s="6"/>
      <c r="B24" s="16" t="s">
        <v>54</v>
      </c>
      <c r="C24" s="17" t="s">
        <v>55</v>
      </c>
      <c r="D24" s="6"/>
    </row>
    <row r="25" spans="1:4" ht="15.75" customHeight="1" x14ac:dyDescent="0.2">
      <c r="A25" s="6"/>
      <c r="B25" s="16" t="s">
        <v>56</v>
      </c>
      <c r="C25" s="17" t="s">
        <v>57</v>
      </c>
      <c r="D25" s="6"/>
    </row>
    <row r="26" spans="1:4" ht="15.75" customHeight="1" x14ac:dyDescent="0.2">
      <c r="A26" s="21"/>
      <c r="B26" s="21"/>
      <c r="C26" s="23"/>
      <c r="D26" s="21"/>
    </row>
    <row r="27" spans="1:4" ht="15.75" customHeight="1" x14ac:dyDescent="0.2">
      <c r="A27" s="21"/>
      <c r="B27" s="21"/>
      <c r="C27" s="23"/>
      <c r="D27" s="21"/>
    </row>
  </sheetData>
  <autoFilter ref="B1:C25" xr:uid="{00000000-0009-0000-0000-000002000000}"/>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summaryRight="0"/>
  </sheetPr>
  <dimension ref="A1:Z10"/>
  <sheetViews>
    <sheetView workbookViewId="0">
      <pane ySplit="3" topLeftCell="A4" activePane="bottomLeft" state="frozen"/>
      <selection pane="bottomLeft" activeCell="B5" sqref="B5"/>
    </sheetView>
  </sheetViews>
  <sheetFormatPr baseColWidth="10" defaultColWidth="17.33203125" defaultRowHeight="15" customHeight="1" x14ac:dyDescent="0.2"/>
  <cols>
    <col min="1" max="1" width="25.5" customWidth="1"/>
    <col min="2" max="2" width="34.5" customWidth="1"/>
    <col min="5" max="5" width="43" customWidth="1"/>
    <col min="7" max="7" width="27.5" customWidth="1"/>
    <col min="13" max="13" width="14.33203125" customWidth="1"/>
  </cols>
  <sheetData>
    <row r="1" spans="1:26" ht="31.5" customHeight="1" x14ac:dyDescent="0.2">
      <c r="A1" s="8" t="s">
        <v>5</v>
      </c>
      <c r="B1" s="408" t="s">
        <v>1086</v>
      </c>
      <c r="C1" s="10"/>
      <c r="D1" s="10"/>
      <c r="E1" s="10"/>
      <c r="F1" s="10"/>
      <c r="G1" s="10"/>
      <c r="H1" s="10"/>
      <c r="I1" s="10"/>
      <c r="J1" s="10"/>
      <c r="K1" s="10"/>
      <c r="L1" s="13"/>
      <c r="M1" s="14"/>
      <c r="N1" s="14"/>
      <c r="O1" s="18"/>
      <c r="P1" s="18"/>
      <c r="Q1" s="18"/>
      <c r="R1" s="18"/>
      <c r="S1" s="18"/>
      <c r="T1" s="18"/>
      <c r="U1" s="18"/>
      <c r="V1" s="18"/>
      <c r="W1" s="18"/>
    </row>
    <row r="2" spans="1:26" ht="16" x14ac:dyDescent="0.2">
      <c r="A2" s="19" t="s">
        <v>31</v>
      </c>
      <c r="B2" s="25" t="s">
        <v>47</v>
      </c>
      <c r="C2" s="527" t="s">
        <v>58</v>
      </c>
      <c r="D2" s="517"/>
      <c r="E2" s="28"/>
      <c r="F2" s="29"/>
      <c r="G2" s="29"/>
      <c r="H2" s="29"/>
      <c r="I2" s="29"/>
      <c r="J2" s="31"/>
      <c r="K2" s="33"/>
      <c r="L2" s="33"/>
      <c r="M2" s="23"/>
      <c r="N2" s="36">
        <f>IFERROR(LEFT(M2,FIND(",",M2)-1),M2)</f>
        <v>0</v>
      </c>
      <c r="O2" s="36"/>
      <c r="P2" s="36"/>
      <c r="Q2" s="36"/>
      <c r="R2" s="36"/>
      <c r="S2" s="36"/>
      <c r="T2" s="36"/>
      <c r="U2" s="36"/>
      <c r="V2" s="36"/>
      <c r="W2" s="36"/>
    </row>
    <row r="3" spans="1:26" ht="45" x14ac:dyDescent="0.2">
      <c r="A3" s="39" t="s">
        <v>61</v>
      </c>
      <c r="B3" s="39" t="s">
        <v>63</v>
      </c>
      <c r="C3" s="41" t="s">
        <v>64</v>
      </c>
      <c r="D3" s="39" t="s">
        <v>66</v>
      </c>
      <c r="E3" s="39" t="s">
        <v>67</v>
      </c>
      <c r="F3" s="39" t="s">
        <v>68</v>
      </c>
      <c r="G3" s="39" t="s">
        <v>69</v>
      </c>
      <c r="H3" s="41" t="s">
        <v>70</v>
      </c>
      <c r="I3" s="39" t="s">
        <v>71</v>
      </c>
      <c r="J3" s="39" t="s">
        <v>72</v>
      </c>
      <c r="K3" s="43" t="s">
        <v>73</v>
      </c>
      <c r="L3" s="39" t="s">
        <v>75</v>
      </c>
      <c r="M3" s="92" t="s">
        <v>76</v>
      </c>
      <c r="N3" s="45"/>
      <c r="O3" s="45"/>
      <c r="P3" s="45"/>
      <c r="Q3" s="45"/>
      <c r="R3" s="45"/>
      <c r="S3" s="45"/>
      <c r="T3" s="45"/>
      <c r="U3" s="45"/>
      <c r="V3" s="45"/>
      <c r="W3" s="45"/>
    </row>
    <row r="4" spans="1:26" ht="15.75" customHeight="1" x14ac:dyDescent="0.2">
      <c r="A4" s="414" t="s">
        <v>80</v>
      </c>
      <c r="B4" s="416"/>
      <c r="C4" s="416"/>
      <c r="D4" s="416"/>
      <c r="E4" s="49"/>
      <c r="F4" s="49"/>
      <c r="G4" s="416"/>
      <c r="H4" s="49"/>
      <c r="I4" s="49"/>
      <c r="J4" s="49"/>
      <c r="K4" s="49"/>
      <c r="L4" s="49"/>
      <c r="M4" s="425"/>
      <c r="N4" s="425"/>
      <c r="O4" s="427"/>
      <c r="P4" s="427"/>
      <c r="Q4" s="427"/>
      <c r="R4" s="427"/>
      <c r="S4" s="427"/>
      <c r="T4" s="427"/>
      <c r="U4" s="427"/>
      <c r="V4" s="427" t="str">
        <f>IFERROR(TRIM(RIGHT(#REF!,LEN(#REF!)-LEN(#REF!)-1)),"")</f>
        <v/>
      </c>
      <c r="W4" s="427" t="str">
        <f>IFERROR(LEFT(V4,FIND(",",V4)-1),V4)</f>
        <v/>
      </c>
      <c r="X4" s="429"/>
      <c r="Y4" s="429"/>
      <c r="Z4" s="429"/>
    </row>
    <row r="5" spans="1:26" ht="20.25" customHeight="1" x14ac:dyDescent="0.2">
      <c r="A5" s="232" t="s">
        <v>1097</v>
      </c>
      <c r="B5" s="232" t="s">
        <v>1098</v>
      </c>
      <c r="C5" s="277" t="s">
        <v>112</v>
      </c>
      <c r="D5" s="232" t="s">
        <v>41</v>
      </c>
      <c r="E5" s="431" t="s">
        <v>1099</v>
      </c>
      <c r="F5" s="234"/>
      <c r="G5" s="232" t="s">
        <v>1101</v>
      </c>
      <c r="H5" s="234"/>
      <c r="I5" s="234"/>
      <c r="J5" s="234"/>
      <c r="K5" s="234"/>
      <c r="L5" s="234"/>
      <c r="M5" s="100"/>
      <c r="N5" s="111"/>
      <c r="O5" s="111"/>
      <c r="P5" s="111"/>
      <c r="Q5" s="111"/>
      <c r="R5" s="111"/>
      <c r="S5" s="111"/>
      <c r="T5" s="111"/>
      <c r="U5" s="111"/>
      <c r="V5" s="111"/>
      <c r="W5" s="111"/>
    </row>
    <row r="6" spans="1:26" ht="20.25" customHeight="1" x14ac:dyDescent="0.2">
      <c r="A6" s="232" t="s">
        <v>1103</v>
      </c>
      <c r="B6" s="232" t="s">
        <v>1104</v>
      </c>
      <c r="C6" s="277" t="s">
        <v>112</v>
      </c>
      <c r="D6" s="232" t="s">
        <v>41</v>
      </c>
      <c r="E6" s="434" t="s">
        <v>1106</v>
      </c>
      <c r="F6" s="234"/>
      <c r="G6" s="232" t="s">
        <v>1108</v>
      </c>
      <c r="H6" s="234"/>
      <c r="I6" s="234"/>
      <c r="J6" s="234"/>
      <c r="K6" s="234"/>
      <c r="L6" s="234"/>
      <c r="M6" s="100"/>
      <c r="N6" s="111"/>
      <c r="O6" s="111"/>
      <c r="P6" s="111"/>
      <c r="Q6" s="111"/>
      <c r="R6" s="111"/>
      <c r="S6" s="111"/>
      <c r="T6" s="111"/>
      <c r="U6" s="111"/>
      <c r="V6" s="111"/>
      <c r="W6" s="111"/>
    </row>
    <row r="7" spans="1:26" ht="20.25" customHeight="1" x14ac:dyDescent="0.2">
      <c r="A7" s="232" t="s">
        <v>1109</v>
      </c>
      <c r="B7" s="232" t="s">
        <v>186</v>
      </c>
      <c r="C7" s="277" t="s">
        <v>112</v>
      </c>
      <c r="D7" s="232" t="s">
        <v>200</v>
      </c>
      <c r="E7" s="234"/>
      <c r="F7" s="234"/>
      <c r="G7" s="234"/>
      <c r="H7" s="234"/>
      <c r="I7" s="234"/>
      <c r="J7" s="234"/>
      <c r="K7" s="234"/>
      <c r="L7" s="234"/>
      <c r="M7" s="100"/>
      <c r="N7" s="111"/>
      <c r="O7" s="111"/>
      <c r="P7" s="111"/>
      <c r="Q7" s="111"/>
      <c r="R7" s="111"/>
      <c r="S7" s="111"/>
      <c r="T7" s="111"/>
      <c r="U7" s="111"/>
      <c r="V7" s="111"/>
      <c r="W7" s="111"/>
    </row>
    <row r="8" spans="1:26" ht="20.25" customHeight="1" x14ac:dyDescent="0.2">
      <c r="A8" s="232" t="s">
        <v>1110</v>
      </c>
      <c r="B8" s="232" t="s">
        <v>1111</v>
      </c>
      <c r="C8" s="277" t="s">
        <v>112</v>
      </c>
      <c r="D8" s="232" t="s">
        <v>41</v>
      </c>
      <c r="E8" s="232" t="s">
        <v>1114</v>
      </c>
      <c r="F8" s="234"/>
      <c r="G8" s="232" t="s">
        <v>1115</v>
      </c>
      <c r="H8" s="234"/>
      <c r="I8" s="234"/>
      <c r="J8" s="234"/>
      <c r="K8" s="234"/>
      <c r="L8" s="234"/>
      <c r="M8" s="100"/>
      <c r="N8" s="111"/>
      <c r="O8" s="111"/>
      <c r="P8" s="111"/>
      <c r="Q8" s="111"/>
      <c r="R8" s="111"/>
      <c r="S8" s="111"/>
      <c r="T8" s="111"/>
      <c r="U8" s="111"/>
      <c r="V8" s="111"/>
      <c r="W8" s="111"/>
    </row>
    <row r="9" spans="1:26" ht="20.25" customHeight="1" x14ac:dyDescent="0.2">
      <c r="A9" s="232" t="s">
        <v>1116</v>
      </c>
      <c r="B9" s="232" t="s">
        <v>1117</v>
      </c>
      <c r="C9" s="277" t="s">
        <v>112</v>
      </c>
      <c r="D9" s="232" t="s">
        <v>12</v>
      </c>
      <c r="E9" s="232" t="s">
        <v>1120</v>
      </c>
      <c r="F9" s="234"/>
      <c r="G9" s="234"/>
      <c r="H9" s="234"/>
      <c r="I9" s="234"/>
      <c r="J9" s="234"/>
      <c r="K9" s="234"/>
      <c r="L9" s="234"/>
      <c r="M9" s="100"/>
      <c r="N9" s="111"/>
      <c r="O9" s="111"/>
      <c r="P9" s="111"/>
      <c r="Q9" s="111"/>
      <c r="R9" s="111"/>
      <c r="S9" s="111"/>
      <c r="T9" s="111"/>
      <c r="U9" s="111"/>
      <c r="V9" s="111"/>
      <c r="W9" s="111"/>
    </row>
    <row r="10" spans="1:26" ht="20.25" customHeight="1" x14ac:dyDescent="0.2">
      <c r="A10" s="232" t="s">
        <v>1124</v>
      </c>
      <c r="B10" s="232" t="s">
        <v>1125</v>
      </c>
      <c r="C10" s="277" t="s">
        <v>112</v>
      </c>
      <c r="D10" s="232" t="s">
        <v>138</v>
      </c>
      <c r="E10" s="232"/>
      <c r="F10" s="234"/>
      <c r="G10" s="234"/>
      <c r="H10" s="234"/>
      <c r="I10" s="234"/>
      <c r="J10" s="234"/>
      <c r="K10" s="234"/>
      <c r="L10" s="234"/>
      <c r="M10" s="123"/>
      <c r="N10" s="111"/>
      <c r="O10" s="111"/>
      <c r="P10" s="111"/>
      <c r="Q10" s="111"/>
      <c r="R10" s="111"/>
      <c r="S10" s="111"/>
      <c r="T10" s="111"/>
      <c r="U10" s="111"/>
      <c r="V10" s="111"/>
      <c r="W10" s="111"/>
      <c r="X10" s="426"/>
      <c r="Y10" s="426"/>
      <c r="Z10" s="426"/>
    </row>
  </sheetData>
  <mergeCells count="1">
    <mergeCell ref="C2:D2"/>
  </mergeCells>
  <dataValidations count="1">
    <dataValidation type="list" allowBlank="1" showErrorMessage="1" sqref="C2" xr:uid="{00000000-0002-0000-1D00-000000000000}">
      <formula1>"Yes,No,Deleted"</formula1>
    </dataValidation>
  </dataValidations>
  <hyperlinks>
    <hyperlink ref="E6" r:id="rId1" xr:uid="{00000000-0004-0000-1D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outlinePr summaryBelow="0" summaryRight="0"/>
  </sheetPr>
  <dimension ref="A1:Z8"/>
  <sheetViews>
    <sheetView workbookViewId="0"/>
  </sheetViews>
  <sheetFormatPr baseColWidth="10" defaultColWidth="17.33203125" defaultRowHeight="15" customHeight="1" x14ac:dyDescent="0.2"/>
  <cols>
    <col min="2" max="2" width="30.33203125" customWidth="1"/>
    <col min="4" max="4" width="22.5" customWidth="1"/>
    <col min="13" max="13" width="14.33203125" customWidth="1"/>
  </cols>
  <sheetData>
    <row r="1" spans="1:26" ht="31.5" customHeight="1" x14ac:dyDescent="0.2">
      <c r="A1" s="8" t="s">
        <v>5</v>
      </c>
      <c r="B1" s="408" t="s">
        <v>1126</v>
      </c>
      <c r="C1" s="10"/>
      <c r="D1" s="10"/>
      <c r="E1" s="10"/>
      <c r="F1" s="10"/>
      <c r="G1" s="10"/>
      <c r="H1" s="10"/>
      <c r="I1" s="10"/>
      <c r="J1" s="10"/>
      <c r="K1" s="10"/>
      <c r="L1" s="13"/>
      <c r="M1" s="14"/>
      <c r="N1" s="14"/>
      <c r="O1" s="18"/>
      <c r="P1" s="18"/>
      <c r="Q1" s="18"/>
      <c r="R1" s="18"/>
      <c r="S1" s="18"/>
      <c r="T1" s="18"/>
      <c r="U1" s="18"/>
      <c r="V1" s="18"/>
      <c r="W1" s="18"/>
    </row>
    <row r="2" spans="1:26" ht="16" x14ac:dyDescent="0.2">
      <c r="A2" s="19" t="s">
        <v>31</v>
      </c>
      <c r="B2" s="25" t="s">
        <v>47</v>
      </c>
      <c r="C2" s="527" t="s">
        <v>58</v>
      </c>
      <c r="D2" s="517"/>
      <c r="E2" s="28"/>
      <c r="F2" s="29"/>
      <c r="G2" s="29"/>
      <c r="H2" s="29"/>
      <c r="I2" s="29"/>
      <c r="J2" s="31"/>
      <c r="K2" s="33"/>
      <c r="L2" s="33"/>
      <c r="M2" s="23"/>
      <c r="N2" s="36">
        <f>IFERROR(LEFT(M2,FIND(",",M2)-1),M2)</f>
        <v>0</v>
      </c>
      <c r="O2" s="36"/>
      <c r="P2" s="36"/>
      <c r="Q2" s="36"/>
      <c r="R2" s="36"/>
      <c r="S2" s="36"/>
      <c r="T2" s="36"/>
      <c r="U2" s="36"/>
      <c r="V2" s="36"/>
      <c r="W2" s="36"/>
    </row>
    <row r="3" spans="1:26" ht="51" x14ac:dyDescent="0.2">
      <c r="A3" s="435" t="s">
        <v>61</v>
      </c>
      <c r="B3" s="435" t="s">
        <v>63</v>
      </c>
      <c r="C3" s="436" t="s">
        <v>64</v>
      </c>
      <c r="D3" s="435" t="s">
        <v>66</v>
      </c>
      <c r="E3" s="435" t="s">
        <v>67</v>
      </c>
      <c r="F3" s="435" t="s">
        <v>68</v>
      </c>
      <c r="G3" s="435" t="s">
        <v>69</v>
      </c>
      <c r="H3" s="436" t="s">
        <v>70</v>
      </c>
      <c r="I3" s="435" t="s">
        <v>71</v>
      </c>
      <c r="J3" s="435" t="s">
        <v>72</v>
      </c>
      <c r="K3" s="92" t="s">
        <v>73</v>
      </c>
      <c r="L3" s="435" t="s">
        <v>75</v>
      </c>
      <c r="M3" s="92" t="s">
        <v>76</v>
      </c>
      <c r="N3" s="437"/>
      <c r="O3" s="437"/>
      <c r="P3" s="437"/>
      <c r="Q3" s="437"/>
      <c r="R3" s="45"/>
      <c r="S3" s="45"/>
      <c r="T3" s="45"/>
      <c r="U3" s="45"/>
      <c r="V3" s="45"/>
      <c r="W3" s="45"/>
    </row>
    <row r="4" spans="1:26" ht="15.75" customHeight="1" x14ac:dyDescent="0.2">
      <c r="A4" s="414" t="s">
        <v>80</v>
      </c>
      <c r="B4" s="416"/>
      <c r="C4" s="416"/>
      <c r="D4" s="416"/>
      <c r="E4" s="49"/>
      <c r="F4" s="49"/>
      <c r="G4" s="416"/>
      <c r="H4" s="49"/>
      <c r="I4" s="49"/>
      <c r="J4" s="49"/>
      <c r="K4" s="49"/>
      <c r="L4" s="49"/>
      <c r="M4" s="425"/>
      <c r="N4" s="425"/>
      <c r="O4" s="427"/>
      <c r="P4" s="427"/>
      <c r="Q4" s="427"/>
      <c r="R4" s="427"/>
      <c r="S4" s="427"/>
      <c r="T4" s="427"/>
      <c r="U4" s="427"/>
      <c r="V4" s="427" t="str">
        <f>IFERROR(TRIM(RIGHT(#REF!,LEN(#REF!)-LEN(#REF!)-1)),"")</f>
        <v/>
      </c>
      <c r="W4" s="427" t="str">
        <f>IFERROR(LEFT(V4,FIND(",",V4)-1),V4)</f>
        <v/>
      </c>
      <c r="X4" s="429"/>
      <c r="Y4" s="429"/>
      <c r="Z4" s="429"/>
    </row>
    <row r="5" spans="1:26" ht="34" x14ac:dyDescent="0.2">
      <c r="A5" s="439" t="s">
        <v>1129</v>
      </c>
      <c r="B5" s="441" t="s">
        <v>1130</v>
      </c>
      <c r="C5" s="442" t="s">
        <v>112</v>
      </c>
      <c r="D5" s="441" t="s">
        <v>1139</v>
      </c>
      <c r="E5" s="443"/>
      <c r="F5" s="443"/>
      <c r="G5" s="443"/>
      <c r="H5" s="443"/>
      <c r="I5" s="443"/>
      <c r="J5" s="443"/>
      <c r="K5" s="443"/>
      <c r="L5" s="443"/>
      <c r="M5" s="100"/>
      <c r="N5" s="445"/>
      <c r="O5" s="445"/>
      <c r="P5" s="445"/>
      <c r="Q5" s="445"/>
      <c r="R5" s="84"/>
      <c r="S5" s="84"/>
      <c r="T5" s="84"/>
      <c r="U5" s="84"/>
      <c r="V5" s="84"/>
      <c r="W5" s="84"/>
    </row>
    <row r="6" spans="1:26" ht="34" x14ac:dyDescent="0.2">
      <c r="A6" s="439" t="s">
        <v>59</v>
      </c>
      <c r="B6" s="441" t="s">
        <v>305</v>
      </c>
      <c r="C6" s="442" t="s">
        <v>112</v>
      </c>
      <c r="D6" s="441" t="s">
        <v>1144</v>
      </c>
      <c r="E6" s="443"/>
      <c r="F6" s="443"/>
      <c r="G6" s="443"/>
      <c r="H6" s="443"/>
      <c r="I6" s="443"/>
      <c r="J6" s="443"/>
      <c r="K6" s="443"/>
      <c r="L6" s="443"/>
      <c r="M6" s="100"/>
      <c r="N6" s="445"/>
      <c r="O6" s="445"/>
      <c r="P6" s="445"/>
      <c r="Q6" s="445"/>
      <c r="R6" s="84"/>
      <c r="S6" s="84"/>
      <c r="T6" s="84"/>
      <c r="U6" s="84"/>
      <c r="V6" s="84"/>
      <c r="W6" s="84"/>
    </row>
    <row r="7" spans="1:26" ht="34" x14ac:dyDescent="0.2">
      <c r="A7" s="439" t="s">
        <v>1146</v>
      </c>
      <c r="B7" s="441" t="s">
        <v>186</v>
      </c>
      <c r="C7" s="442" t="s">
        <v>112</v>
      </c>
      <c r="D7" s="441" t="s">
        <v>559</v>
      </c>
      <c r="E7" s="443"/>
      <c r="F7" s="443"/>
      <c r="G7" s="443"/>
      <c r="H7" s="443"/>
      <c r="I7" s="443"/>
      <c r="J7" s="443"/>
      <c r="K7" s="443"/>
      <c r="L7" s="443"/>
      <c r="M7" s="100"/>
      <c r="N7" s="445"/>
      <c r="O7" s="445"/>
      <c r="P7" s="445"/>
      <c r="Q7" s="445"/>
      <c r="R7" s="84"/>
      <c r="S7" s="84"/>
      <c r="T7" s="84"/>
      <c r="U7" s="84"/>
      <c r="V7" s="84"/>
      <c r="W7" s="84"/>
    </row>
    <row r="8" spans="1:26" ht="85" x14ac:dyDescent="0.2">
      <c r="A8" s="439" t="s">
        <v>1148</v>
      </c>
      <c r="B8" s="439" t="s">
        <v>1149</v>
      </c>
      <c r="C8" s="442" t="s">
        <v>112</v>
      </c>
      <c r="D8" s="441" t="s">
        <v>1150</v>
      </c>
      <c r="E8" s="443"/>
      <c r="F8" s="443"/>
      <c r="G8" s="441" t="s">
        <v>1151</v>
      </c>
      <c r="H8" s="443"/>
      <c r="I8" s="443"/>
      <c r="J8" s="443"/>
      <c r="K8" s="443"/>
      <c r="L8" s="443"/>
      <c r="M8" s="100"/>
      <c r="N8" s="445"/>
      <c r="O8" s="445"/>
      <c r="P8" s="445"/>
      <c r="Q8" s="445"/>
      <c r="R8" s="84"/>
      <c r="S8" s="84"/>
      <c r="T8" s="84"/>
      <c r="U8" s="84"/>
      <c r="V8" s="84"/>
      <c r="W8" s="84"/>
    </row>
  </sheetData>
  <mergeCells count="1">
    <mergeCell ref="C2:D2"/>
  </mergeCells>
  <dataValidations count="1">
    <dataValidation type="list" allowBlank="1" showErrorMessage="1" sqref="C2" xr:uid="{00000000-0002-0000-1E00-000000000000}">
      <formula1>"Yes,No,Deleted"</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outlinePr summaryBelow="0" summaryRight="0"/>
  </sheetPr>
  <dimension ref="A1:Z11"/>
  <sheetViews>
    <sheetView workbookViewId="0">
      <pane ySplit="3" topLeftCell="A4" activePane="bottomLeft" state="frozen"/>
      <selection pane="bottomLeft" activeCell="B5" sqref="B5"/>
    </sheetView>
  </sheetViews>
  <sheetFormatPr baseColWidth="10" defaultColWidth="17.33203125" defaultRowHeight="15" customHeight="1" x14ac:dyDescent="0.2"/>
  <cols>
    <col min="2" max="2" width="34" customWidth="1"/>
    <col min="5" max="5" width="58.83203125" customWidth="1"/>
    <col min="13" max="13" width="14.33203125" customWidth="1"/>
  </cols>
  <sheetData>
    <row r="1" spans="1:26" ht="31.5" customHeight="1" x14ac:dyDescent="0.2">
      <c r="A1" s="192" t="s">
        <v>5</v>
      </c>
      <c r="B1" s="193" t="s">
        <v>1127</v>
      </c>
      <c r="C1" s="10"/>
      <c r="D1" s="10"/>
      <c r="E1" s="10"/>
      <c r="F1" s="10"/>
      <c r="G1" s="10"/>
      <c r="H1" s="10"/>
      <c r="I1" s="10"/>
      <c r="J1" s="10"/>
      <c r="K1" s="10"/>
      <c r="L1" s="13"/>
      <c r="M1" s="227"/>
      <c r="N1" s="227"/>
      <c r="O1" s="229"/>
      <c r="P1" s="229"/>
      <c r="Q1" s="229"/>
      <c r="R1" s="229"/>
      <c r="S1" s="229"/>
      <c r="T1" s="229"/>
      <c r="U1" s="229"/>
      <c r="V1" s="229"/>
      <c r="W1" s="229"/>
      <c r="X1" s="326"/>
      <c r="Y1" s="326"/>
      <c r="Z1" s="326"/>
    </row>
    <row r="2" spans="1:26" ht="17" x14ac:dyDescent="0.2">
      <c r="A2" s="196" t="s">
        <v>31</v>
      </c>
      <c r="B2" s="197" t="s">
        <v>47</v>
      </c>
      <c r="C2" s="527" t="s">
        <v>58</v>
      </c>
      <c r="D2" s="517"/>
      <c r="E2" s="28"/>
      <c r="F2" s="29"/>
      <c r="G2" s="29"/>
      <c r="H2" s="29"/>
      <c r="I2" s="29"/>
      <c r="J2" s="31"/>
      <c r="K2" s="33"/>
      <c r="L2" s="33"/>
      <c r="M2" s="230"/>
      <c r="N2" s="67">
        <f>IFERROR(LEFT(M2,FIND(",",M2)-1),M2)</f>
        <v>0</v>
      </c>
      <c r="O2" s="67"/>
      <c r="P2" s="67"/>
      <c r="Q2" s="67"/>
      <c r="R2" s="67"/>
      <c r="S2" s="67"/>
      <c r="T2" s="67"/>
      <c r="U2" s="67"/>
      <c r="V2" s="67"/>
      <c r="W2" s="67"/>
      <c r="X2" s="326"/>
      <c r="Y2" s="326"/>
      <c r="Z2" s="326"/>
    </row>
    <row r="3" spans="1:26" ht="45" x14ac:dyDescent="0.2">
      <c r="A3" s="39" t="s">
        <v>61</v>
      </c>
      <c r="B3" s="39" t="s">
        <v>63</v>
      </c>
      <c r="C3" s="41" t="s">
        <v>64</v>
      </c>
      <c r="D3" s="39" t="s">
        <v>66</v>
      </c>
      <c r="E3" s="39" t="s">
        <v>67</v>
      </c>
      <c r="F3" s="39" t="s">
        <v>68</v>
      </c>
      <c r="G3" s="39" t="s">
        <v>69</v>
      </c>
      <c r="H3" s="41" t="s">
        <v>70</v>
      </c>
      <c r="I3" s="39" t="s">
        <v>71</v>
      </c>
      <c r="J3" s="39" t="s">
        <v>72</v>
      </c>
      <c r="K3" s="43" t="s">
        <v>73</v>
      </c>
      <c r="L3" s="39" t="s">
        <v>75</v>
      </c>
      <c r="M3" s="92" t="s">
        <v>76</v>
      </c>
      <c r="N3" s="45"/>
      <c r="O3" s="45"/>
      <c r="P3" s="45"/>
      <c r="Q3" s="45"/>
      <c r="R3" s="45"/>
      <c r="S3" s="45"/>
      <c r="T3" s="45"/>
      <c r="U3" s="45"/>
      <c r="V3" s="45"/>
      <c r="W3" s="45"/>
      <c r="X3" s="326"/>
      <c r="Y3" s="326"/>
      <c r="Z3" s="326"/>
    </row>
    <row r="4" spans="1:26" ht="15.75" customHeight="1" x14ac:dyDescent="0.2">
      <c r="A4" s="414" t="s">
        <v>80</v>
      </c>
      <c r="B4" s="284"/>
      <c r="C4" s="284"/>
      <c r="D4" s="284"/>
      <c r="E4" s="285"/>
      <c r="F4" s="286"/>
      <c r="G4" s="284"/>
      <c r="H4" s="286"/>
      <c r="I4" s="286"/>
      <c r="J4" s="286"/>
      <c r="K4" s="286"/>
      <c r="L4" s="286"/>
      <c r="M4" s="288"/>
      <c r="N4" s="288"/>
      <c r="O4" s="289"/>
      <c r="P4" s="289"/>
      <c r="Q4" s="289"/>
      <c r="R4" s="289"/>
      <c r="S4" s="289"/>
      <c r="T4" s="289"/>
      <c r="U4" s="289"/>
      <c r="V4" s="289" t="str">
        <f>IFERROR(TRIM(RIGHT(#REF!,LEN(#REF!)-LEN(#REF!)-1)),"")</f>
        <v/>
      </c>
      <c r="W4" s="289" t="str">
        <f>IFERROR(LEFT(V4,FIND(",",V4)-1),V4)</f>
        <v/>
      </c>
      <c r="X4" s="326"/>
      <c r="Y4" s="326"/>
      <c r="Z4" s="326"/>
    </row>
    <row r="5" spans="1:26" ht="20.25" customHeight="1" x14ac:dyDescent="0.2">
      <c r="A5" s="438" t="s">
        <v>1128</v>
      </c>
      <c r="B5" s="97" t="s">
        <v>186</v>
      </c>
      <c r="C5" s="238" t="s">
        <v>112</v>
      </c>
      <c r="D5" s="97" t="s">
        <v>948</v>
      </c>
      <c r="E5" s="97"/>
      <c r="F5" s="102"/>
      <c r="G5" s="102"/>
      <c r="H5" s="102"/>
      <c r="I5" s="102"/>
      <c r="J5" s="102"/>
      <c r="K5" s="102"/>
      <c r="L5" s="102"/>
      <c r="M5" s="100"/>
      <c r="N5" s="84"/>
      <c r="O5" s="84"/>
      <c r="P5" s="84"/>
      <c r="Q5" s="84"/>
      <c r="R5" s="84"/>
      <c r="S5" s="84"/>
      <c r="T5" s="84"/>
      <c r="U5" s="84"/>
      <c r="V5" s="84"/>
      <c r="W5" s="84"/>
      <c r="X5" s="440"/>
      <c r="Y5" s="440"/>
      <c r="Z5" s="440"/>
    </row>
    <row r="6" spans="1:26" ht="225" x14ac:dyDescent="0.2">
      <c r="A6" s="438" t="s">
        <v>1131</v>
      </c>
      <c r="B6" s="97" t="s">
        <v>1132</v>
      </c>
      <c r="C6" s="238" t="s">
        <v>112</v>
      </c>
      <c r="D6" s="97" t="s">
        <v>41</v>
      </c>
      <c r="E6" s="97" t="s">
        <v>1133</v>
      </c>
      <c r="F6" s="102"/>
      <c r="G6" s="97" t="s">
        <v>1134</v>
      </c>
      <c r="H6" s="102"/>
      <c r="I6" s="102"/>
      <c r="J6" s="102"/>
      <c r="K6" s="102"/>
      <c r="L6" s="102"/>
      <c r="M6" s="100"/>
      <c r="N6" s="84"/>
      <c r="O6" s="84"/>
      <c r="P6" s="84"/>
      <c r="Q6" s="84"/>
      <c r="R6" s="84"/>
      <c r="S6" s="84"/>
      <c r="T6" s="84"/>
      <c r="U6" s="84"/>
      <c r="V6" s="84"/>
      <c r="W6" s="84"/>
      <c r="X6" s="440"/>
      <c r="Y6" s="440"/>
      <c r="Z6" s="440"/>
    </row>
    <row r="7" spans="1:26" ht="20.25" customHeight="1" x14ac:dyDescent="0.2">
      <c r="A7" s="438" t="s">
        <v>1135</v>
      </c>
      <c r="B7" s="438" t="s">
        <v>1136</v>
      </c>
      <c r="C7" s="238" t="s">
        <v>112</v>
      </c>
      <c r="D7" s="97" t="s">
        <v>223</v>
      </c>
      <c r="E7" s="97" t="s">
        <v>1137</v>
      </c>
      <c r="F7" s="102"/>
      <c r="G7" s="102"/>
      <c r="H7" s="102"/>
      <c r="I7" s="102"/>
      <c r="J7" s="102"/>
      <c r="K7" s="102"/>
      <c r="L7" s="102"/>
      <c r="M7" s="100"/>
      <c r="N7" s="84"/>
      <c r="O7" s="84"/>
      <c r="P7" s="84"/>
      <c r="Q7" s="84"/>
      <c r="R7" s="84"/>
      <c r="S7" s="84"/>
      <c r="T7" s="84"/>
      <c r="U7" s="84"/>
      <c r="V7" s="84"/>
      <c r="W7" s="84"/>
      <c r="X7" s="440"/>
      <c r="Y7" s="440"/>
      <c r="Z7" s="440"/>
    </row>
    <row r="8" spans="1:26" ht="20.25" customHeight="1" x14ac:dyDescent="0.2">
      <c r="A8" s="339" t="s">
        <v>1138</v>
      </c>
      <c r="B8" s="339" t="s">
        <v>1140</v>
      </c>
      <c r="C8" s="277" t="s">
        <v>112</v>
      </c>
      <c r="D8" s="142" t="s">
        <v>138</v>
      </c>
      <c r="E8" s="142"/>
      <c r="F8" s="132"/>
      <c r="G8" s="132"/>
      <c r="H8" s="132"/>
      <c r="I8" s="132"/>
      <c r="J8" s="132"/>
      <c r="K8" s="132"/>
      <c r="L8" s="132"/>
      <c r="M8" s="123"/>
      <c r="N8" s="111"/>
      <c r="O8" s="111"/>
      <c r="P8" s="111"/>
      <c r="Q8" s="111"/>
      <c r="R8" s="111"/>
      <c r="S8" s="111"/>
      <c r="T8" s="111"/>
      <c r="U8" s="111"/>
      <c r="V8" s="111"/>
      <c r="W8" s="111"/>
      <c r="X8" s="444"/>
      <c r="Y8" s="444"/>
      <c r="Z8" s="444"/>
    </row>
    <row r="9" spans="1:26" ht="20.25" customHeight="1" x14ac:dyDescent="0.2">
      <c r="A9" s="339" t="s">
        <v>1141</v>
      </c>
      <c r="B9" s="339" t="s">
        <v>1142</v>
      </c>
      <c r="C9" s="277" t="s">
        <v>112</v>
      </c>
      <c r="D9" s="142" t="s">
        <v>188</v>
      </c>
      <c r="E9" s="142"/>
      <c r="F9" s="132"/>
      <c r="G9" s="132"/>
      <c r="H9" s="132"/>
      <c r="I9" s="132"/>
      <c r="J9" s="132"/>
      <c r="K9" s="132"/>
      <c r="L9" s="132"/>
      <c r="M9" s="123"/>
      <c r="N9" s="111"/>
      <c r="O9" s="111"/>
      <c r="P9" s="111"/>
      <c r="Q9" s="111"/>
      <c r="R9" s="111"/>
      <c r="S9" s="111"/>
      <c r="T9" s="111"/>
      <c r="U9" s="111"/>
      <c r="V9" s="111"/>
      <c r="W9" s="111"/>
      <c r="X9" s="444"/>
      <c r="Y9" s="444"/>
      <c r="Z9" s="444"/>
    </row>
    <row r="10" spans="1:26" ht="20.25" customHeight="1" x14ac:dyDescent="0.2">
      <c r="A10" s="438" t="s">
        <v>1110</v>
      </c>
      <c r="B10" s="97" t="s">
        <v>1111</v>
      </c>
      <c r="C10" s="238" t="s">
        <v>112</v>
      </c>
      <c r="D10" s="97" t="s">
        <v>41</v>
      </c>
      <c r="E10" s="97" t="s">
        <v>1143</v>
      </c>
      <c r="F10" s="102"/>
      <c r="G10" s="97" t="s">
        <v>1145</v>
      </c>
      <c r="H10" s="102"/>
      <c r="I10" s="102"/>
      <c r="J10" s="102"/>
      <c r="K10" s="102"/>
      <c r="L10" s="102"/>
      <c r="M10" s="100"/>
      <c r="N10" s="84"/>
      <c r="O10" s="84"/>
      <c r="P10" s="84"/>
      <c r="Q10" s="84"/>
      <c r="R10" s="84"/>
      <c r="S10" s="84"/>
      <c r="T10" s="84"/>
      <c r="U10" s="84"/>
      <c r="V10" s="84"/>
      <c r="W10" s="84"/>
      <c r="X10" s="440"/>
      <c r="Y10" s="440"/>
      <c r="Z10" s="440"/>
    </row>
    <row r="11" spans="1:26" ht="20.25" customHeight="1" x14ac:dyDescent="0.2">
      <c r="A11" s="438" t="s">
        <v>1116</v>
      </c>
      <c r="B11" s="97" t="s">
        <v>1117</v>
      </c>
      <c r="C11" s="238" t="s">
        <v>112</v>
      </c>
      <c r="D11" s="97" t="s">
        <v>223</v>
      </c>
      <c r="E11" s="97" t="s">
        <v>1147</v>
      </c>
      <c r="F11" s="102"/>
      <c r="G11" s="102"/>
      <c r="H11" s="102"/>
      <c r="I11" s="102"/>
      <c r="J11" s="102"/>
      <c r="K11" s="102"/>
      <c r="L11" s="102"/>
      <c r="M11" s="100"/>
      <c r="N11" s="84"/>
      <c r="O11" s="84"/>
      <c r="P11" s="84"/>
      <c r="Q11" s="84"/>
      <c r="R11" s="84"/>
      <c r="S11" s="84"/>
      <c r="T11" s="84"/>
      <c r="U11" s="84"/>
      <c r="V11" s="84"/>
      <c r="W11" s="84"/>
      <c r="X11" s="440"/>
      <c r="Y11" s="440"/>
      <c r="Z11" s="440"/>
    </row>
  </sheetData>
  <mergeCells count="1">
    <mergeCell ref="C2:D2"/>
  </mergeCells>
  <dataValidations count="1">
    <dataValidation type="list" allowBlank="1" showErrorMessage="1" sqref="C2" xr:uid="{00000000-0002-0000-1F00-000000000000}">
      <formula1>"Yes,No,Deleted"</formula1>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outlinePr summaryBelow="0" summaryRight="0"/>
  </sheetPr>
  <dimension ref="A1:Z9"/>
  <sheetViews>
    <sheetView workbookViewId="0">
      <pane ySplit="3" topLeftCell="A4" activePane="bottomLeft" state="frozen"/>
      <selection pane="bottomLeft" activeCell="B5" sqref="B5"/>
    </sheetView>
  </sheetViews>
  <sheetFormatPr baseColWidth="10" defaultColWidth="17.33203125" defaultRowHeight="15" customHeight="1" x14ac:dyDescent="0.2"/>
  <cols>
    <col min="1" max="1" width="24.33203125" customWidth="1"/>
    <col min="2" max="2" width="21.5" customWidth="1"/>
    <col min="4" max="4" width="23.5" customWidth="1"/>
    <col min="5" max="5" width="32.5" customWidth="1"/>
    <col min="13" max="13" width="14.33203125" customWidth="1"/>
  </cols>
  <sheetData>
    <row r="1" spans="1:26" ht="31.5" customHeight="1" x14ac:dyDescent="0.2">
      <c r="A1" s="446" t="s">
        <v>5</v>
      </c>
      <c r="B1" s="408" t="s">
        <v>1154</v>
      </c>
      <c r="C1" s="10"/>
      <c r="D1" s="10"/>
      <c r="E1" s="10"/>
      <c r="F1" s="10"/>
      <c r="G1" s="10"/>
      <c r="H1" s="10"/>
      <c r="I1" s="10"/>
      <c r="J1" s="10"/>
      <c r="K1" s="10"/>
      <c r="L1" s="13"/>
      <c r="M1" s="14"/>
      <c r="N1" s="14"/>
      <c r="O1" s="18"/>
      <c r="P1" s="18"/>
      <c r="Q1" s="18"/>
      <c r="R1" s="18"/>
      <c r="S1" s="18"/>
      <c r="T1" s="18"/>
      <c r="U1" s="18"/>
      <c r="V1" s="18"/>
      <c r="W1" s="18"/>
    </row>
    <row r="2" spans="1:26" ht="16" x14ac:dyDescent="0.2">
      <c r="A2" s="19" t="s">
        <v>31</v>
      </c>
      <c r="B2" s="25" t="s">
        <v>47</v>
      </c>
      <c r="C2" s="527" t="s">
        <v>58</v>
      </c>
      <c r="D2" s="517"/>
      <c r="E2" s="28"/>
      <c r="F2" s="29"/>
      <c r="G2" s="29"/>
      <c r="H2" s="29"/>
      <c r="I2" s="29"/>
      <c r="J2" s="31"/>
      <c r="K2" s="33"/>
      <c r="L2" s="33"/>
      <c r="M2" s="23"/>
      <c r="N2" s="36">
        <f>IFERROR(LEFT(M2,FIND(",",M2)-1),M2)</f>
        <v>0</v>
      </c>
      <c r="O2" s="36"/>
      <c r="P2" s="36"/>
      <c r="Q2" s="36"/>
      <c r="R2" s="36"/>
      <c r="S2" s="36"/>
      <c r="T2" s="36"/>
      <c r="U2" s="36"/>
      <c r="V2" s="36"/>
      <c r="W2" s="36"/>
    </row>
    <row r="3" spans="1:26" ht="45" x14ac:dyDescent="0.2">
      <c r="A3" s="39" t="s">
        <v>61</v>
      </c>
      <c r="B3" s="39" t="s">
        <v>63</v>
      </c>
      <c r="C3" s="41" t="s">
        <v>64</v>
      </c>
      <c r="D3" s="39" t="s">
        <v>66</v>
      </c>
      <c r="E3" s="39" t="s">
        <v>67</v>
      </c>
      <c r="F3" s="39" t="s">
        <v>68</v>
      </c>
      <c r="G3" s="39" t="s">
        <v>69</v>
      </c>
      <c r="H3" s="41" t="s">
        <v>70</v>
      </c>
      <c r="I3" s="39" t="s">
        <v>71</v>
      </c>
      <c r="J3" s="39" t="s">
        <v>72</v>
      </c>
      <c r="K3" s="43" t="s">
        <v>73</v>
      </c>
      <c r="L3" s="39" t="s">
        <v>75</v>
      </c>
      <c r="M3" s="92" t="s">
        <v>76</v>
      </c>
      <c r="N3" s="45"/>
      <c r="O3" s="45"/>
      <c r="P3" s="45"/>
      <c r="Q3" s="45"/>
      <c r="R3" s="45"/>
      <c r="S3" s="45"/>
      <c r="T3" s="45"/>
      <c r="U3" s="45"/>
      <c r="V3" s="45"/>
      <c r="W3" s="45"/>
    </row>
    <row r="4" spans="1:26" ht="15.75" customHeight="1" x14ac:dyDescent="0.2">
      <c r="A4" s="414" t="s">
        <v>80</v>
      </c>
      <c r="B4" s="416"/>
      <c r="C4" s="416"/>
      <c r="D4" s="416"/>
      <c r="E4" s="49"/>
      <c r="F4" s="49"/>
      <c r="G4" s="416"/>
      <c r="H4" s="49"/>
      <c r="I4" s="49"/>
      <c r="J4" s="49"/>
      <c r="K4" s="49"/>
      <c r="L4" s="49"/>
      <c r="M4" s="425"/>
      <c r="N4" s="425"/>
      <c r="O4" s="427"/>
      <c r="P4" s="427"/>
      <c r="Q4" s="427"/>
      <c r="R4" s="427"/>
      <c r="S4" s="427"/>
      <c r="T4" s="427"/>
      <c r="U4" s="427"/>
      <c r="V4" s="427" t="str">
        <f>IFERROR(TRIM(RIGHT(#REF!,LEN(#REF!)-LEN(#REF!)-1)),"")</f>
        <v/>
      </c>
      <c r="W4" s="427" t="str">
        <f>IFERROR(LEFT(V4,FIND(",",V4)-1),V4)</f>
        <v/>
      </c>
      <c r="X4" s="429"/>
      <c r="Y4" s="429"/>
      <c r="Z4" s="429"/>
    </row>
    <row r="5" spans="1:26" x14ac:dyDescent="0.2">
      <c r="A5" s="232" t="s">
        <v>1127</v>
      </c>
      <c r="B5" s="232" t="s">
        <v>1157</v>
      </c>
      <c r="C5" s="277" t="s">
        <v>112</v>
      </c>
      <c r="D5" s="232" t="s">
        <v>1158</v>
      </c>
      <c r="E5" s="234"/>
      <c r="F5" s="234"/>
      <c r="G5" s="234"/>
      <c r="H5" s="234"/>
      <c r="I5" s="234"/>
      <c r="J5" s="234"/>
      <c r="K5" s="234"/>
      <c r="L5" s="234"/>
      <c r="M5" s="123"/>
      <c r="N5" s="111"/>
      <c r="O5" s="111"/>
      <c r="P5" s="111"/>
      <c r="Q5" s="111"/>
      <c r="R5" s="111"/>
      <c r="S5" s="111"/>
      <c r="T5" s="111"/>
      <c r="U5" s="111"/>
      <c r="V5" s="111"/>
      <c r="W5" s="111"/>
      <c r="X5" s="426"/>
      <c r="Y5" s="426"/>
      <c r="Z5" s="426"/>
    </row>
    <row r="6" spans="1:26" ht="20.25" customHeight="1" x14ac:dyDescent="0.2">
      <c r="A6" s="263" t="s">
        <v>1159</v>
      </c>
      <c r="B6" s="265" t="s">
        <v>1160</v>
      </c>
      <c r="C6" s="238" t="s">
        <v>112</v>
      </c>
      <c r="D6" s="265" t="s">
        <v>41</v>
      </c>
      <c r="E6" s="453" t="s">
        <v>1161</v>
      </c>
      <c r="F6" s="268"/>
      <c r="G6" s="265" t="s">
        <v>1165</v>
      </c>
      <c r="H6" s="268"/>
      <c r="I6" s="268"/>
      <c r="J6" s="268"/>
      <c r="K6" s="268"/>
      <c r="L6" s="268"/>
      <c r="M6" s="100"/>
      <c r="N6" s="84"/>
      <c r="O6" s="84"/>
      <c r="P6" s="84"/>
      <c r="Q6" s="84"/>
      <c r="R6" s="84"/>
      <c r="S6" s="84"/>
      <c r="T6" s="84"/>
      <c r="U6" s="84"/>
      <c r="V6" s="84"/>
      <c r="W6" s="84"/>
    </row>
    <row r="7" spans="1:26" ht="20.25" customHeight="1" x14ac:dyDescent="0.2">
      <c r="A7" s="263" t="s">
        <v>1167</v>
      </c>
      <c r="B7" s="265" t="s">
        <v>1169</v>
      </c>
      <c r="C7" s="238" t="s">
        <v>112</v>
      </c>
      <c r="D7" s="265" t="s">
        <v>223</v>
      </c>
      <c r="E7" s="265" t="s">
        <v>1171</v>
      </c>
      <c r="F7" s="268"/>
      <c r="G7" s="268"/>
      <c r="H7" s="268"/>
      <c r="I7" s="268"/>
      <c r="J7" s="268"/>
      <c r="K7" s="268"/>
      <c r="L7" s="268"/>
      <c r="M7" s="100"/>
      <c r="N7" s="84"/>
      <c r="O7" s="84"/>
      <c r="P7" s="84"/>
      <c r="Q7" s="84"/>
      <c r="R7" s="84"/>
      <c r="S7" s="84"/>
      <c r="T7" s="84"/>
      <c r="U7" s="84"/>
      <c r="V7" s="84"/>
      <c r="W7" s="84"/>
    </row>
    <row r="8" spans="1:26" ht="30" x14ac:dyDescent="0.2">
      <c r="A8" s="263" t="s">
        <v>59</v>
      </c>
      <c r="B8" s="265" t="s">
        <v>305</v>
      </c>
      <c r="C8" s="238"/>
      <c r="D8" s="265" t="s">
        <v>1144</v>
      </c>
      <c r="E8" s="268"/>
      <c r="F8" s="268"/>
      <c r="G8" s="268"/>
      <c r="H8" s="268"/>
      <c r="I8" s="268"/>
      <c r="J8" s="268"/>
      <c r="K8" s="268"/>
      <c r="L8" s="268"/>
      <c r="M8" s="100"/>
      <c r="N8" s="84"/>
      <c r="O8" s="84"/>
      <c r="P8" s="84"/>
      <c r="Q8" s="84"/>
      <c r="R8" s="84"/>
      <c r="S8" s="84"/>
      <c r="T8" s="84"/>
      <c r="U8" s="84"/>
      <c r="V8" s="84"/>
      <c r="W8" s="84"/>
    </row>
    <row r="9" spans="1:26" x14ac:dyDescent="0.2">
      <c r="A9" s="263" t="s">
        <v>1177</v>
      </c>
      <c r="B9" s="265" t="s">
        <v>186</v>
      </c>
      <c r="C9" s="238" t="s">
        <v>112</v>
      </c>
      <c r="D9" s="268" t="s">
        <v>10</v>
      </c>
      <c r="E9" s="268"/>
      <c r="F9" s="268"/>
      <c r="G9" s="268"/>
      <c r="H9" s="268"/>
      <c r="I9" s="268"/>
      <c r="J9" s="268"/>
      <c r="K9" s="268"/>
      <c r="L9" s="268"/>
      <c r="M9" s="100"/>
      <c r="N9" s="84"/>
      <c r="O9" s="84"/>
      <c r="P9" s="84"/>
      <c r="Q9" s="84"/>
      <c r="R9" s="84"/>
      <c r="S9" s="84"/>
      <c r="T9" s="84"/>
      <c r="U9" s="84"/>
      <c r="V9" s="84"/>
      <c r="W9" s="84"/>
    </row>
  </sheetData>
  <mergeCells count="1">
    <mergeCell ref="C2:D2"/>
  </mergeCells>
  <dataValidations count="1">
    <dataValidation type="list" allowBlank="1" showErrorMessage="1" sqref="C2" xr:uid="{00000000-0002-0000-2000-000000000000}">
      <formula1>"Yes,No,Deleted"</formula1>
    </dataValidation>
  </dataValidations>
  <hyperlinks>
    <hyperlink ref="E6" r:id="rId1" xr:uid="{00000000-0004-0000-20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outlinePr summaryBelow="0" summaryRight="0"/>
  </sheetPr>
  <dimension ref="A1:Z14"/>
  <sheetViews>
    <sheetView workbookViewId="0">
      <pane ySplit="3" topLeftCell="A4" activePane="bottomLeft" state="frozen"/>
      <selection pane="bottomLeft" activeCell="B5" sqref="B5"/>
    </sheetView>
  </sheetViews>
  <sheetFormatPr baseColWidth="10" defaultColWidth="17.33203125" defaultRowHeight="15" customHeight="1" x14ac:dyDescent="0.2"/>
  <cols>
    <col min="1" max="1" width="30.5" customWidth="1"/>
    <col min="2" max="2" width="30.83203125" customWidth="1"/>
    <col min="3" max="3" width="7.6640625" customWidth="1"/>
    <col min="4" max="4" width="25.33203125" customWidth="1"/>
    <col min="5" max="5" width="42.33203125" customWidth="1"/>
    <col min="7" max="7" width="48.33203125" customWidth="1"/>
    <col min="13" max="13" width="14.33203125" customWidth="1"/>
  </cols>
  <sheetData>
    <row r="1" spans="1:26" ht="24.75" customHeight="1" x14ac:dyDescent="0.2">
      <c r="A1" s="8" t="s">
        <v>5</v>
      </c>
      <c r="B1" s="9" t="s">
        <v>1152</v>
      </c>
      <c r="C1" s="10"/>
      <c r="D1" s="10"/>
      <c r="E1" s="10"/>
      <c r="F1" s="12"/>
      <c r="G1" s="10"/>
      <c r="H1" s="10"/>
      <c r="I1" s="10"/>
      <c r="J1" s="10"/>
      <c r="K1" s="10"/>
      <c r="L1" s="13"/>
      <c r="M1" s="14"/>
      <c r="N1" s="14"/>
      <c r="O1" s="18"/>
      <c r="P1" s="18"/>
      <c r="Q1" s="18"/>
      <c r="R1" s="18"/>
      <c r="S1" s="18"/>
      <c r="T1" s="18"/>
      <c r="U1" s="18"/>
      <c r="V1" s="18"/>
      <c r="W1" s="18"/>
      <c r="X1" s="413"/>
      <c r="Y1" s="413"/>
      <c r="Z1" s="413"/>
    </row>
    <row r="2" spans="1:26" ht="16" x14ac:dyDescent="0.2">
      <c r="A2" s="19" t="s">
        <v>31</v>
      </c>
      <c r="B2" s="447" t="s">
        <v>1153</v>
      </c>
      <c r="C2" s="535" t="s">
        <v>1155</v>
      </c>
      <c r="D2" s="526"/>
      <c r="E2" s="448"/>
      <c r="F2" s="163"/>
      <c r="G2" s="31"/>
      <c r="H2" s="31"/>
      <c r="I2" s="31"/>
      <c r="J2" s="31"/>
      <c r="K2" s="33"/>
      <c r="L2" s="33"/>
      <c r="M2" s="23"/>
      <c r="N2" s="36">
        <f>IFERROR(LEFT(M2,FIND(",",M2)-1),M2)</f>
        <v>0</v>
      </c>
      <c r="O2" s="36"/>
      <c r="P2" s="36"/>
      <c r="Q2" s="36"/>
      <c r="R2" s="36"/>
      <c r="S2" s="36"/>
      <c r="T2" s="36"/>
      <c r="U2" s="36"/>
      <c r="V2" s="36"/>
      <c r="W2" s="36"/>
      <c r="X2" s="449"/>
      <c r="Y2" s="449"/>
      <c r="Z2" s="449"/>
    </row>
    <row r="3" spans="1:26" ht="45" x14ac:dyDescent="0.2">
      <c r="A3" s="450" t="s">
        <v>61</v>
      </c>
      <c r="B3" s="450" t="s">
        <v>63</v>
      </c>
      <c r="C3" s="451" t="s">
        <v>64</v>
      </c>
      <c r="D3" s="450" t="s">
        <v>66</v>
      </c>
      <c r="E3" s="450" t="s">
        <v>67</v>
      </c>
      <c r="F3" s="450" t="s">
        <v>68</v>
      </c>
      <c r="G3" s="450" t="s">
        <v>69</v>
      </c>
      <c r="H3" s="451" t="s">
        <v>70</v>
      </c>
      <c r="I3" s="450" t="s">
        <v>71</v>
      </c>
      <c r="J3" s="450" t="s">
        <v>72</v>
      </c>
      <c r="K3" s="452" t="s">
        <v>1156</v>
      </c>
      <c r="L3" s="450" t="s">
        <v>75</v>
      </c>
      <c r="M3" s="92" t="s">
        <v>76</v>
      </c>
      <c r="N3" s="437"/>
      <c r="O3" s="437"/>
      <c r="P3" s="437"/>
      <c r="Q3" s="437"/>
      <c r="R3" s="437"/>
      <c r="S3" s="437"/>
      <c r="T3" s="437"/>
      <c r="U3" s="437"/>
      <c r="V3" s="437"/>
      <c r="W3" s="437"/>
      <c r="X3" s="437"/>
      <c r="Y3" s="437"/>
      <c r="Z3" s="437"/>
    </row>
    <row r="4" spans="1:26" ht="16" x14ac:dyDescent="0.2">
      <c r="A4" s="532" t="s">
        <v>1088</v>
      </c>
      <c r="B4" s="533"/>
      <c r="C4" s="533"/>
      <c r="D4" s="533"/>
      <c r="E4" s="533"/>
      <c r="F4" s="533"/>
      <c r="G4" s="533"/>
      <c r="H4" s="533"/>
      <c r="I4" s="533"/>
      <c r="J4" s="533"/>
      <c r="K4" s="533"/>
      <c r="L4" s="534"/>
      <c r="M4" s="57"/>
      <c r="N4" s="423"/>
      <c r="O4" s="423"/>
      <c r="P4" s="423"/>
      <c r="Q4" s="423"/>
      <c r="R4" s="423"/>
      <c r="S4" s="423"/>
      <c r="T4" s="423"/>
      <c r="U4" s="423"/>
      <c r="V4" s="423"/>
      <c r="W4" s="423"/>
      <c r="X4" s="423"/>
      <c r="Y4" s="423"/>
      <c r="Z4" s="423"/>
    </row>
    <row r="5" spans="1:26" ht="31" x14ac:dyDescent="0.2">
      <c r="A5" s="120" t="s">
        <v>1162</v>
      </c>
      <c r="B5" s="113" t="s">
        <v>186</v>
      </c>
      <c r="C5" s="126" t="s">
        <v>112</v>
      </c>
      <c r="D5" s="111" t="s">
        <v>1163</v>
      </c>
      <c r="E5" s="176"/>
      <c r="F5" s="162" t="s">
        <v>1153</v>
      </c>
      <c r="G5" s="162"/>
      <c r="H5" s="76"/>
      <c r="I5" s="76"/>
      <c r="J5" s="76"/>
      <c r="K5" s="76"/>
      <c r="L5" s="76"/>
      <c r="M5" s="100"/>
    </row>
    <row r="6" spans="1:26" ht="31" x14ac:dyDescent="0.2">
      <c r="A6" s="120" t="s">
        <v>4</v>
      </c>
      <c r="B6" s="113" t="s">
        <v>227</v>
      </c>
      <c r="C6" s="126" t="s">
        <v>112</v>
      </c>
      <c r="D6" s="111" t="s">
        <v>138</v>
      </c>
      <c r="E6" s="176"/>
      <c r="F6" s="162" t="s">
        <v>1153</v>
      </c>
      <c r="G6" s="162"/>
      <c r="H6" s="76"/>
      <c r="I6" s="76"/>
      <c r="J6" s="76"/>
      <c r="K6" s="76"/>
      <c r="L6" s="76"/>
      <c r="M6" s="100"/>
    </row>
    <row r="7" spans="1:26" ht="31" x14ac:dyDescent="0.2">
      <c r="A7" s="291" t="s">
        <v>209</v>
      </c>
      <c r="B7" s="120" t="s">
        <v>1164</v>
      </c>
      <c r="C7" s="126" t="s">
        <v>112</v>
      </c>
      <c r="D7" s="111" t="s">
        <v>188</v>
      </c>
      <c r="E7" s="162"/>
      <c r="F7" s="162" t="s">
        <v>1153</v>
      </c>
      <c r="G7" s="162"/>
      <c r="H7" s="76"/>
      <c r="I7" s="76"/>
      <c r="J7" s="76"/>
      <c r="K7" s="76"/>
      <c r="L7" s="76"/>
      <c r="M7" s="100"/>
    </row>
    <row r="8" spans="1:26" ht="16" x14ac:dyDescent="0.2">
      <c r="A8" s="291" t="s">
        <v>1166</v>
      </c>
      <c r="B8" s="428" t="s">
        <v>1168</v>
      </c>
      <c r="C8" s="126" t="s">
        <v>112</v>
      </c>
      <c r="D8" s="291" t="s">
        <v>1170</v>
      </c>
      <c r="E8" s="162"/>
      <c r="F8" s="162" t="s">
        <v>1152</v>
      </c>
      <c r="G8" s="162"/>
      <c r="H8" s="76"/>
      <c r="I8" s="76"/>
      <c r="J8" s="76"/>
      <c r="K8" s="76"/>
      <c r="L8" s="76"/>
      <c r="M8" s="100"/>
    </row>
    <row r="9" spans="1:26" ht="16" x14ac:dyDescent="0.2">
      <c r="A9" s="120" t="s">
        <v>1172</v>
      </c>
      <c r="B9" s="120" t="s">
        <v>1173</v>
      </c>
      <c r="C9" s="126" t="s">
        <v>112</v>
      </c>
      <c r="D9" s="111" t="s">
        <v>1174</v>
      </c>
      <c r="E9" s="176"/>
      <c r="F9" s="162" t="s">
        <v>1152</v>
      </c>
      <c r="G9" s="162"/>
      <c r="H9" s="76"/>
      <c r="I9" s="76"/>
      <c r="J9" s="76"/>
      <c r="K9" s="76"/>
      <c r="L9" s="76"/>
      <c r="M9" s="100"/>
    </row>
    <row r="10" spans="1:26" ht="31" x14ac:dyDescent="0.2">
      <c r="A10" s="291" t="s">
        <v>1175</v>
      </c>
      <c r="B10" s="428" t="s">
        <v>1176</v>
      </c>
      <c r="C10" s="126" t="s">
        <v>112</v>
      </c>
      <c r="D10" s="291" t="s">
        <v>138</v>
      </c>
      <c r="E10" s="162"/>
      <c r="F10" s="162" t="s">
        <v>1153</v>
      </c>
      <c r="G10" s="162" t="s">
        <v>1178</v>
      </c>
      <c r="H10" s="76"/>
      <c r="I10" s="76"/>
      <c r="J10" s="76"/>
      <c r="K10" s="76"/>
      <c r="L10" s="76"/>
      <c r="M10" s="100"/>
    </row>
    <row r="11" spans="1:26" ht="31" x14ac:dyDescent="0.2">
      <c r="A11" s="291" t="s">
        <v>1179</v>
      </c>
      <c r="B11" s="428" t="s">
        <v>1180</v>
      </c>
      <c r="C11" s="126" t="s">
        <v>112</v>
      </c>
      <c r="D11" s="291" t="s">
        <v>22</v>
      </c>
      <c r="E11" s="162" t="s">
        <v>127</v>
      </c>
      <c r="F11" s="162" t="s">
        <v>1152</v>
      </c>
      <c r="G11" s="162" t="s">
        <v>1181</v>
      </c>
      <c r="H11" s="76"/>
      <c r="I11" s="76"/>
      <c r="J11" s="76"/>
      <c r="K11" s="76"/>
      <c r="L11" s="76"/>
      <c r="M11" s="100"/>
    </row>
    <row r="12" spans="1:26" ht="46" x14ac:dyDescent="0.2">
      <c r="A12" s="291" t="s">
        <v>1182</v>
      </c>
      <c r="B12" s="428" t="s">
        <v>1183</v>
      </c>
      <c r="C12" s="126" t="s">
        <v>112</v>
      </c>
      <c r="D12" s="291" t="s">
        <v>22</v>
      </c>
      <c r="E12" s="162" t="s">
        <v>127</v>
      </c>
      <c r="F12" s="162" t="s">
        <v>1152</v>
      </c>
      <c r="G12" s="162" t="s">
        <v>1184</v>
      </c>
      <c r="H12" s="76"/>
      <c r="I12" s="76"/>
      <c r="J12" s="76"/>
      <c r="K12" s="76"/>
      <c r="L12" s="76"/>
      <c r="M12" s="100"/>
    </row>
    <row r="13" spans="1:26" ht="16" x14ac:dyDescent="0.2">
      <c r="A13" s="291" t="s">
        <v>1185</v>
      </c>
      <c r="B13" s="428" t="s">
        <v>1186</v>
      </c>
      <c r="C13" s="126" t="s">
        <v>112</v>
      </c>
      <c r="D13" s="291" t="s">
        <v>188</v>
      </c>
      <c r="E13" s="162"/>
      <c r="F13" s="162" t="s">
        <v>1152</v>
      </c>
      <c r="G13" s="162"/>
      <c r="H13" s="76"/>
      <c r="I13" s="76"/>
      <c r="J13" s="76"/>
      <c r="K13" s="76"/>
      <c r="L13" s="76"/>
      <c r="M13" s="100"/>
    </row>
    <row r="14" spans="1:26" ht="76" x14ac:dyDescent="0.2">
      <c r="A14" s="291" t="s">
        <v>918</v>
      </c>
      <c r="B14" s="428" t="s">
        <v>919</v>
      </c>
      <c r="C14" s="126" t="s">
        <v>112</v>
      </c>
      <c r="D14" s="291" t="s">
        <v>41</v>
      </c>
      <c r="E14" s="162" t="s">
        <v>1187</v>
      </c>
      <c r="F14" s="162" t="s">
        <v>1152</v>
      </c>
      <c r="G14" s="162"/>
      <c r="H14" s="76"/>
      <c r="I14" s="76"/>
      <c r="J14" s="76"/>
      <c r="K14" s="76"/>
      <c r="L14" s="76"/>
      <c r="M14" s="100"/>
    </row>
  </sheetData>
  <mergeCells count="2">
    <mergeCell ref="A4:L4"/>
    <mergeCell ref="C2:D2"/>
  </mergeCells>
  <dataValidations count="1">
    <dataValidation type="list" allowBlank="1" showErrorMessage="1" sqref="C2" xr:uid="{00000000-0002-0000-2100-000000000000}">
      <formula1>"Yes,No,Deleted"</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outlinePr summaryBelow="0" summaryRight="0"/>
  </sheetPr>
  <dimension ref="A1:Z16"/>
  <sheetViews>
    <sheetView workbookViewId="0">
      <pane ySplit="3" topLeftCell="A4" activePane="bottomLeft" state="frozen"/>
      <selection pane="bottomLeft" activeCell="B5" sqref="B5"/>
    </sheetView>
  </sheetViews>
  <sheetFormatPr baseColWidth="10" defaultColWidth="17.33203125" defaultRowHeight="15" customHeight="1" x14ac:dyDescent="0.2"/>
  <cols>
    <col min="1" max="1" width="30.5" customWidth="1"/>
    <col min="2" max="2" width="39" customWidth="1"/>
    <col min="3" max="3" width="7.6640625" customWidth="1"/>
    <col min="4" max="4" width="25.33203125" customWidth="1"/>
    <col min="5" max="5" width="42.33203125" customWidth="1"/>
    <col min="7" max="7" width="48.33203125" customWidth="1"/>
    <col min="13" max="13" width="14.33203125" customWidth="1"/>
  </cols>
  <sheetData>
    <row r="1" spans="1:26" ht="31.5" customHeight="1" x14ac:dyDescent="0.2">
      <c r="A1" s="8" t="s">
        <v>5</v>
      </c>
      <c r="B1" s="9" t="s">
        <v>1189</v>
      </c>
      <c r="C1" s="10"/>
      <c r="D1" s="10"/>
      <c r="E1" s="10"/>
      <c r="F1" s="10"/>
      <c r="G1" s="10"/>
      <c r="H1" s="10"/>
      <c r="I1" s="10"/>
      <c r="J1" s="10"/>
      <c r="K1" s="10"/>
      <c r="L1" s="13"/>
      <c r="M1" s="14"/>
      <c r="N1" s="14" t="s">
        <v>31</v>
      </c>
      <c r="O1" s="18"/>
      <c r="P1" s="18"/>
      <c r="Q1" s="18"/>
      <c r="R1" s="18"/>
      <c r="S1" s="18"/>
      <c r="T1" s="18"/>
      <c r="U1" s="18"/>
      <c r="V1" s="18"/>
      <c r="W1" s="18"/>
      <c r="X1" s="413"/>
      <c r="Y1" s="413"/>
      <c r="Z1" s="413"/>
    </row>
    <row r="2" spans="1:26" ht="16" x14ac:dyDescent="0.2">
      <c r="A2" s="19" t="s">
        <v>31</v>
      </c>
      <c r="B2" s="447"/>
      <c r="C2" s="535" t="s">
        <v>58</v>
      </c>
      <c r="D2" s="526"/>
      <c r="E2" s="448"/>
      <c r="F2" s="31"/>
      <c r="G2" s="31"/>
      <c r="H2" s="31"/>
      <c r="I2" s="31"/>
      <c r="J2" s="31"/>
      <c r="K2" s="33"/>
      <c r="L2" s="33"/>
      <c r="M2" s="23"/>
      <c r="N2" s="36">
        <f>IFERROR(LEFT(M2,FIND(",",M2)-1),M2)</f>
        <v>0</v>
      </c>
      <c r="O2" s="36"/>
      <c r="P2" s="36"/>
      <c r="Q2" s="36"/>
      <c r="R2" s="36"/>
      <c r="S2" s="36"/>
      <c r="T2" s="36"/>
      <c r="U2" s="36"/>
      <c r="V2" s="36"/>
      <c r="W2" s="36"/>
      <c r="X2" s="449"/>
      <c r="Y2" s="449"/>
      <c r="Z2" s="449"/>
    </row>
    <row r="3" spans="1:26" ht="45" x14ac:dyDescent="0.2">
      <c r="A3" s="450" t="s">
        <v>61</v>
      </c>
      <c r="B3" s="450" t="s">
        <v>63</v>
      </c>
      <c r="C3" s="451" t="s">
        <v>64</v>
      </c>
      <c r="D3" s="450" t="s">
        <v>66</v>
      </c>
      <c r="E3" s="450" t="s">
        <v>67</v>
      </c>
      <c r="F3" s="450" t="s">
        <v>68</v>
      </c>
      <c r="G3" s="450" t="s">
        <v>69</v>
      </c>
      <c r="H3" s="451" t="s">
        <v>70</v>
      </c>
      <c r="I3" s="450" t="s">
        <v>71</v>
      </c>
      <c r="J3" s="450" t="s">
        <v>72</v>
      </c>
      <c r="K3" s="452" t="s">
        <v>1156</v>
      </c>
      <c r="L3" s="450" t="s">
        <v>75</v>
      </c>
      <c r="M3" s="92" t="s">
        <v>76</v>
      </c>
      <c r="N3" s="437"/>
      <c r="O3" s="437"/>
      <c r="P3" s="437"/>
      <c r="Q3" s="437"/>
      <c r="R3" s="437"/>
      <c r="S3" s="437"/>
      <c r="T3" s="437"/>
      <c r="U3" s="437"/>
      <c r="V3" s="437"/>
      <c r="W3" s="437"/>
      <c r="X3" s="437"/>
      <c r="Y3" s="437"/>
      <c r="Z3" s="437"/>
    </row>
    <row r="4" spans="1:26" ht="16" x14ac:dyDescent="0.2">
      <c r="A4" s="532" t="s">
        <v>1088</v>
      </c>
      <c r="B4" s="533"/>
      <c r="C4" s="533"/>
      <c r="D4" s="533"/>
      <c r="E4" s="533"/>
      <c r="F4" s="533"/>
      <c r="G4" s="533"/>
      <c r="H4" s="533"/>
      <c r="I4" s="533"/>
      <c r="J4" s="533"/>
      <c r="K4" s="533"/>
      <c r="L4" s="534"/>
      <c r="M4" s="57"/>
      <c r="N4" s="423"/>
      <c r="O4" s="423"/>
      <c r="P4" s="423"/>
      <c r="Q4" s="423"/>
      <c r="R4" s="423"/>
      <c r="S4" s="423"/>
      <c r="T4" s="423"/>
      <c r="U4" s="423"/>
      <c r="V4" s="423"/>
      <c r="W4" s="423"/>
      <c r="X4" s="423"/>
      <c r="Y4" s="423"/>
      <c r="Z4" s="423"/>
    </row>
    <row r="5" spans="1:26" x14ac:dyDescent="0.2">
      <c r="A5" s="120" t="s">
        <v>1191</v>
      </c>
      <c r="B5" s="120" t="s">
        <v>164</v>
      </c>
      <c r="C5" s="126" t="s">
        <v>112</v>
      </c>
      <c r="D5" s="111" t="s">
        <v>22</v>
      </c>
      <c r="E5" s="291" t="s">
        <v>127</v>
      </c>
      <c r="F5" s="291"/>
      <c r="G5" s="424"/>
      <c r="H5" s="76"/>
      <c r="I5" s="76"/>
      <c r="J5" s="76"/>
      <c r="K5" s="76"/>
      <c r="L5" s="76"/>
      <c r="M5" s="100"/>
    </row>
    <row r="6" spans="1:26" x14ac:dyDescent="0.2">
      <c r="A6" s="291" t="s">
        <v>1195</v>
      </c>
      <c r="B6" s="291" t="s">
        <v>1196</v>
      </c>
      <c r="C6" s="74" t="s">
        <v>112</v>
      </c>
      <c r="D6" s="291" t="s">
        <v>22</v>
      </c>
      <c r="E6" s="291" t="s">
        <v>127</v>
      </c>
      <c r="F6" s="291"/>
      <c r="G6" s="162"/>
      <c r="H6" s="76"/>
      <c r="I6" s="76"/>
      <c r="J6" s="76"/>
      <c r="K6" s="76"/>
      <c r="L6" s="76"/>
      <c r="M6" s="100"/>
    </row>
    <row r="7" spans="1:26" x14ac:dyDescent="0.2">
      <c r="A7" s="120" t="s">
        <v>4</v>
      </c>
      <c r="B7" s="113" t="s">
        <v>227</v>
      </c>
      <c r="C7" s="126" t="s">
        <v>112</v>
      </c>
      <c r="D7" s="111" t="s">
        <v>138</v>
      </c>
      <c r="E7" s="291"/>
      <c r="F7" s="291"/>
      <c r="G7" s="424"/>
      <c r="H7" s="76"/>
      <c r="I7" s="76"/>
      <c r="J7" s="76"/>
      <c r="K7" s="76"/>
      <c r="L7" s="76"/>
      <c r="M7" s="100"/>
    </row>
    <row r="8" spans="1:26" ht="31" x14ac:dyDescent="0.2">
      <c r="A8" s="291" t="s">
        <v>1204</v>
      </c>
      <c r="B8" s="291" t="s">
        <v>1205</v>
      </c>
      <c r="C8" s="74" t="s">
        <v>112</v>
      </c>
      <c r="D8" s="111" t="s">
        <v>188</v>
      </c>
      <c r="E8" s="162"/>
      <c r="F8" s="291"/>
      <c r="G8" s="162" t="s">
        <v>1207</v>
      </c>
      <c r="H8" s="76"/>
      <c r="I8" s="76"/>
      <c r="J8" s="76"/>
      <c r="K8" s="76"/>
      <c r="L8" s="76"/>
      <c r="M8" s="100"/>
    </row>
    <row r="9" spans="1:26" x14ac:dyDescent="0.2">
      <c r="A9" s="120" t="s">
        <v>745</v>
      </c>
      <c r="B9" s="120" t="s">
        <v>746</v>
      </c>
      <c r="C9" s="126" t="s">
        <v>112</v>
      </c>
      <c r="D9" s="111" t="s">
        <v>616</v>
      </c>
      <c r="E9" s="426"/>
      <c r="F9" s="291"/>
      <c r="G9" s="424"/>
      <c r="H9" s="76"/>
      <c r="I9" s="76"/>
      <c r="J9" s="76"/>
      <c r="K9" s="76"/>
      <c r="L9" s="76"/>
      <c r="M9" s="100"/>
    </row>
    <row r="10" spans="1:26" x14ac:dyDescent="0.2">
      <c r="A10" s="120" t="s">
        <v>1209</v>
      </c>
      <c r="B10" s="120" t="s">
        <v>1210</v>
      </c>
      <c r="C10" s="126" t="s">
        <v>112</v>
      </c>
      <c r="D10" s="111" t="s">
        <v>1202</v>
      </c>
      <c r="E10" s="291"/>
      <c r="F10" s="291"/>
      <c r="G10" s="424"/>
      <c r="H10" s="76"/>
      <c r="I10" s="76"/>
      <c r="J10" s="76"/>
      <c r="K10" s="76"/>
      <c r="L10" s="76"/>
      <c r="M10" s="100"/>
    </row>
    <row r="11" spans="1:26" x14ac:dyDescent="0.2">
      <c r="A11" s="120" t="s">
        <v>1211</v>
      </c>
      <c r="B11" s="113" t="s">
        <v>186</v>
      </c>
      <c r="C11" s="126" t="s">
        <v>112</v>
      </c>
      <c r="D11" s="111" t="s">
        <v>1212</v>
      </c>
      <c r="E11" s="291"/>
      <c r="F11" s="291"/>
      <c r="G11" s="162"/>
      <c r="H11" s="76"/>
      <c r="I11" s="76"/>
      <c r="J11" s="76"/>
      <c r="K11" s="76"/>
      <c r="L11" s="76"/>
      <c r="M11" s="100"/>
    </row>
    <row r="12" spans="1:26" x14ac:dyDescent="0.2">
      <c r="A12" s="120" t="s">
        <v>1152</v>
      </c>
      <c r="B12" s="113" t="s">
        <v>1206</v>
      </c>
      <c r="C12" s="126" t="s">
        <v>112</v>
      </c>
      <c r="D12" s="111" t="s">
        <v>1174</v>
      </c>
      <c r="E12" s="291"/>
      <c r="F12" s="291"/>
      <c r="G12" s="424"/>
      <c r="H12" s="76"/>
      <c r="I12" s="76"/>
      <c r="J12" s="76"/>
      <c r="K12" s="76"/>
      <c r="L12" s="76"/>
      <c r="M12" s="100"/>
    </row>
    <row r="13" spans="1:26" x14ac:dyDescent="0.2">
      <c r="A13" s="536" t="s">
        <v>1213</v>
      </c>
      <c r="B13" s="520"/>
      <c r="C13" s="520"/>
      <c r="D13" s="520"/>
      <c r="E13" s="520"/>
      <c r="F13" s="520"/>
      <c r="G13" s="520"/>
      <c r="H13" s="520"/>
      <c r="I13" s="520"/>
      <c r="J13" s="520"/>
      <c r="K13" s="520"/>
      <c r="L13" s="520"/>
      <c r="M13" s="537"/>
    </row>
    <row r="14" spans="1:26" ht="61" x14ac:dyDescent="0.2">
      <c r="A14" s="291" t="s">
        <v>1216</v>
      </c>
      <c r="B14" s="428" t="s">
        <v>1217</v>
      </c>
      <c r="C14" s="74" t="s">
        <v>112</v>
      </c>
      <c r="D14" s="291" t="s">
        <v>22</v>
      </c>
      <c r="E14" s="291" t="s">
        <v>127</v>
      </c>
      <c r="F14" s="291"/>
      <c r="G14" s="162" t="s">
        <v>1218</v>
      </c>
      <c r="H14" s="76"/>
      <c r="I14" s="76"/>
      <c r="J14" s="76"/>
      <c r="K14" s="76"/>
      <c r="L14" s="76"/>
      <c r="M14" s="76"/>
    </row>
    <row r="15" spans="1:26" x14ac:dyDescent="0.2">
      <c r="A15" s="291" t="s">
        <v>1219</v>
      </c>
      <c r="B15" s="428" t="s">
        <v>1220</v>
      </c>
      <c r="C15" s="74" t="s">
        <v>112</v>
      </c>
      <c r="D15" s="291" t="s">
        <v>1170</v>
      </c>
      <c r="E15" s="162"/>
      <c r="F15" s="291"/>
      <c r="G15" s="162"/>
      <c r="H15" s="76"/>
      <c r="I15" s="76"/>
      <c r="J15" s="76"/>
      <c r="K15" s="76"/>
      <c r="L15" s="76"/>
      <c r="M15" s="76"/>
    </row>
    <row r="16" spans="1:26" x14ac:dyDescent="0.2">
      <c r="A16" s="291" t="s">
        <v>1185</v>
      </c>
      <c r="B16" s="428" t="s">
        <v>1186</v>
      </c>
      <c r="C16" s="74" t="s">
        <v>112</v>
      </c>
      <c r="D16" s="111" t="s">
        <v>188</v>
      </c>
      <c r="E16" s="162"/>
      <c r="F16" s="291"/>
      <c r="G16" s="162"/>
      <c r="H16" s="76"/>
      <c r="I16" s="76"/>
      <c r="J16" s="76"/>
      <c r="K16" s="76"/>
      <c r="L16" s="76"/>
      <c r="M16" s="76"/>
    </row>
  </sheetData>
  <mergeCells count="3">
    <mergeCell ref="A4:L4"/>
    <mergeCell ref="C2:D2"/>
    <mergeCell ref="A13:M13"/>
  </mergeCells>
  <dataValidations count="1">
    <dataValidation type="list" allowBlank="1" showErrorMessage="1" sqref="C2" xr:uid="{00000000-0002-0000-2200-000000000000}">
      <formula1>"Yes,No,Deleted"</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outlinePr summaryBelow="0" summaryRight="0"/>
  </sheetPr>
  <dimension ref="A1:Z25"/>
  <sheetViews>
    <sheetView workbookViewId="0">
      <pane ySplit="3" topLeftCell="A4" activePane="bottomLeft" state="frozen"/>
      <selection pane="bottomLeft" activeCell="B5" sqref="B5"/>
    </sheetView>
  </sheetViews>
  <sheetFormatPr baseColWidth="10" defaultColWidth="17.33203125" defaultRowHeight="15" customHeight="1" x14ac:dyDescent="0.2"/>
  <cols>
    <col min="1" max="1" width="30.5" customWidth="1"/>
    <col min="2" max="2" width="39" customWidth="1"/>
    <col min="3" max="3" width="7.6640625" customWidth="1"/>
    <col min="4" max="4" width="25.33203125" customWidth="1"/>
    <col min="5" max="5" width="42.33203125" customWidth="1"/>
    <col min="7" max="7" width="48.33203125" customWidth="1"/>
    <col min="13" max="13" width="14.33203125" customWidth="1"/>
  </cols>
  <sheetData>
    <row r="1" spans="1:26" ht="31.5" customHeight="1" x14ac:dyDescent="0.2">
      <c r="A1" s="8" t="s">
        <v>5</v>
      </c>
      <c r="B1" s="9" t="s">
        <v>1188</v>
      </c>
      <c r="C1" s="10"/>
      <c r="D1" s="10"/>
      <c r="E1" s="10"/>
      <c r="F1" s="10"/>
      <c r="G1" s="10"/>
      <c r="H1" s="10"/>
      <c r="I1" s="10"/>
      <c r="J1" s="10"/>
      <c r="K1" s="10"/>
      <c r="L1" s="13"/>
      <c r="M1" s="14"/>
      <c r="N1" s="14" t="s">
        <v>31</v>
      </c>
      <c r="O1" s="18"/>
      <c r="P1" s="18"/>
      <c r="Q1" s="18"/>
      <c r="R1" s="18"/>
      <c r="S1" s="18"/>
      <c r="T1" s="18"/>
      <c r="U1" s="18"/>
      <c r="V1" s="18"/>
      <c r="W1" s="18"/>
      <c r="X1" s="413"/>
      <c r="Y1" s="413"/>
      <c r="Z1" s="413"/>
    </row>
    <row r="2" spans="1:26" ht="16" x14ac:dyDescent="0.2">
      <c r="A2" s="19" t="s">
        <v>31</v>
      </c>
      <c r="B2" s="447" t="s">
        <v>1190</v>
      </c>
      <c r="C2" s="535" t="s">
        <v>1155</v>
      </c>
      <c r="D2" s="526"/>
      <c r="E2" s="448"/>
      <c r="F2" s="31"/>
      <c r="G2" s="31"/>
      <c r="H2" s="31"/>
      <c r="I2" s="31"/>
      <c r="J2" s="31"/>
      <c r="K2" s="33"/>
      <c r="L2" s="33"/>
      <c r="M2" s="23"/>
      <c r="N2" s="36">
        <f>IFERROR(LEFT(M2,FIND(",",M2)-1),M2)</f>
        <v>0</v>
      </c>
      <c r="O2" s="36"/>
      <c r="P2" s="36"/>
      <c r="Q2" s="36"/>
      <c r="R2" s="36"/>
      <c r="S2" s="36"/>
      <c r="T2" s="36"/>
      <c r="U2" s="36"/>
      <c r="V2" s="36"/>
      <c r="W2" s="36"/>
      <c r="X2" s="449"/>
      <c r="Y2" s="449"/>
      <c r="Z2" s="449"/>
    </row>
    <row r="3" spans="1:26" ht="45" x14ac:dyDescent="0.2">
      <c r="A3" s="450" t="s">
        <v>61</v>
      </c>
      <c r="B3" s="450" t="s">
        <v>63</v>
      </c>
      <c r="C3" s="451" t="s">
        <v>64</v>
      </c>
      <c r="D3" s="450" t="s">
        <v>66</v>
      </c>
      <c r="E3" s="450" t="s">
        <v>67</v>
      </c>
      <c r="F3" s="450" t="s">
        <v>68</v>
      </c>
      <c r="G3" s="450" t="s">
        <v>69</v>
      </c>
      <c r="H3" s="451" t="s">
        <v>70</v>
      </c>
      <c r="I3" s="450" t="s">
        <v>71</v>
      </c>
      <c r="J3" s="450" t="s">
        <v>72</v>
      </c>
      <c r="K3" s="452" t="s">
        <v>1156</v>
      </c>
      <c r="L3" s="450" t="s">
        <v>75</v>
      </c>
      <c r="M3" s="92" t="s">
        <v>76</v>
      </c>
      <c r="N3" s="437"/>
      <c r="O3" s="437"/>
      <c r="P3" s="437"/>
      <c r="Q3" s="437"/>
      <c r="R3" s="437"/>
      <c r="S3" s="437"/>
      <c r="T3" s="437"/>
      <c r="U3" s="437"/>
      <c r="V3" s="437"/>
      <c r="W3" s="437"/>
      <c r="X3" s="437"/>
      <c r="Y3" s="437"/>
      <c r="Z3" s="437"/>
    </row>
    <row r="4" spans="1:26" ht="16" x14ac:dyDescent="0.2">
      <c r="A4" s="532" t="s">
        <v>1088</v>
      </c>
      <c r="B4" s="533"/>
      <c r="C4" s="533"/>
      <c r="D4" s="533"/>
      <c r="E4" s="533"/>
      <c r="F4" s="533"/>
      <c r="G4" s="533"/>
      <c r="H4" s="533"/>
      <c r="I4" s="533"/>
      <c r="J4" s="533"/>
      <c r="K4" s="533"/>
      <c r="L4" s="534"/>
      <c r="M4" s="57"/>
      <c r="N4" s="423"/>
      <c r="O4" s="423"/>
      <c r="P4" s="423"/>
      <c r="Q4" s="423"/>
      <c r="R4" s="423"/>
      <c r="S4" s="423"/>
      <c r="T4" s="423"/>
      <c r="U4" s="423"/>
      <c r="V4" s="423"/>
      <c r="W4" s="423"/>
      <c r="X4" s="423"/>
      <c r="Y4" s="423"/>
      <c r="Z4" s="423"/>
    </row>
    <row r="5" spans="1:26" x14ac:dyDescent="0.2">
      <c r="A5" s="120" t="s">
        <v>1191</v>
      </c>
      <c r="B5" s="120" t="s">
        <v>164</v>
      </c>
      <c r="C5" s="126" t="s">
        <v>112</v>
      </c>
      <c r="D5" s="111" t="s">
        <v>1192</v>
      </c>
      <c r="E5" s="426"/>
      <c r="F5" s="291"/>
      <c r="G5" s="424"/>
      <c r="H5" s="76"/>
      <c r="I5" s="76"/>
      <c r="J5" s="76"/>
      <c r="K5" s="76"/>
      <c r="L5" s="76"/>
      <c r="M5" s="100"/>
    </row>
    <row r="6" spans="1:26" x14ac:dyDescent="0.2">
      <c r="A6" s="120" t="s">
        <v>4</v>
      </c>
      <c r="B6" s="113" t="s">
        <v>227</v>
      </c>
      <c r="C6" s="126" t="s">
        <v>112</v>
      </c>
      <c r="D6" s="111" t="s">
        <v>138</v>
      </c>
      <c r="E6" s="291"/>
      <c r="F6" s="291" t="s">
        <v>1190</v>
      </c>
      <c r="G6" s="424"/>
      <c r="H6" s="76"/>
      <c r="I6" s="76"/>
      <c r="J6" s="76"/>
      <c r="K6" s="76"/>
      <c r="L6" s="76"/>
      <c r="M6" s="100"/>
    </row>
    <row r="7" spans="1:26" x14ac:dyDescent="0.2">
      <c r="A7" s="120" t="s">
        <v>1193</v>
      </c>
      <c r="B7" s="113" t="s">
        <v>186</v>
      </c>
      <c r="C7" s="126" t="s">
        <v>112</v>
      </c>
      <c r="D7" s="111" t="s">
        <v>1194</v>
      </c>
      <c r="E7" s="291"/>
      <c r="F7" s="291" t="s">
        <v>1190</v>
      </c>
      <c r="G7" s="162"/>
      <c r="H7" s="76"/>
      <c r="I7" s="76"/>
      <c r="J7" s="76"/>
      <c r="K7" s="76"/>
      <c r="L7" s="76"/>
      <c r="M7" s="100"/>
    </row>
    <row r="8" spans="1:26" x14ac:dyDescent="0.2">
      <c r="A8" s="120" t="s">
        <v>745</v>
      </c>
      <c r="B8" s="120" t="s">
        <v>746</v>
      </c>
      <c r="C8" s="126" t="s">
        <v>112</v>
      </c>
      <c r="D8" s="111" t="s">
        <v>616</v>
      </c>
      <c r="E8" s="426"/>
      <c r="F8" s="291" t="s">
        <v>1190</v>
      </c>
      <c r="G8" s="424"/>
      <c r="H8" s="76"/>
      <c r="I8" s="76"/>
      <c r="J8" s="76"/>
      <c r="K8" s="76"/>
      <c r="L8" s="76"/>
      <c r="M8" s="100"/>
    </row>
    <row r="9" spans="1:26" x14ac:dyDescent="0.2">
      <c r="A9" s="120" t="s">
        <v>1197</v>
      </c>
      <c r="B9" s="120" t="s">
        <v>1198</v>
      </c>
      <c r="C9" s="126" t="s">
        <v>112</v>
      </c>
      <c r="D9" s="111" t="s">
        <v>1199</v>
      </c>
      <c r="E9" s="426"/>
      <c r="F9" s="291" t="s">
        <v>1200</v>
      </c>
      <c r="G9" s="424"/>
      <c r="H9" s="76"/>
      <c r="I9" s="76"/>
      <c r="J9" s="76"/>
      <c r="K9" s="76"/>
      <c r="L9" s="76"/>
      <c r="M9" s="100"/>
    </row>
    <row r="10" spans="1:26" ht="46" x14ac:dyDescent="0.2">
      <c r="A10" s="120" t="s">
        <v>1189</v>
      </c>
      <c r="B10" s="120" t="s">
        <v>1201</v>
      </c>
      <c r="C10" s="126" t="s">
        <v>112</v>
      </c>
      <c r="D10" s="111" t="s">
        <v>1202</v>
      </c>
      <c r="E10" s="426"/>
      <c r="F10" s="291" t="s">
        <v>1190</v>
      </c>
      <c r="G10" s="424" t="s">
        <v>1203</v>
      </c>
      <c r="H10" s="76"/>
      <c r="I10" s="76"/>
      <c r="J10" s="76"/>
      <c r="K10" s="76"/>
      <c r="L10" s="76"/>
      <c r="M10" s="100"/>
    </row>
    <row r="11" spans="1:26" x14ac:dyDescent="0.2">
      <c r="A11" s="120" t="s">
        <v>1152</v>
      </c>
      <c r="B11" s="113" t="s">
        <v>1206</v>
      </c>
      <c r="C11" s="126" t="s">
        <v>112</v>
      </c>
      <c r="D11" s="111" t="s">
        <v>1174</v>
      </c>
      <c r="E11" s="291"/>
      <c r="F11" s="291" t="s">
        <v>1190</v>
      </c>
      <c r="G11" s="424"/>
      <c r="H11" s="76"/>
      <c r="I11" s="76"/>
      <c r="J11" s="76"/>
      <c r="K11" s="76"/>
      <c r="L11" s="76"/>
      <c r="M11" s="100"/>
    </row>
    <row r="12" spans="1:26" ht="16" x14ac:dyDescent="0.2">
      <c r="A12" s="536" t="s">
        <v>1208</v>
      </c>
      <c r="B12" s="520"/>
      <c r="C12" s="520"/>
      <c r="D12" s="520"/>
      <c r="E12" s="520"/>
      <c r="F12" s="520"/>
      <c r="G12" s="520"/>
      <c r="H12" s="520"/>
      <c r="I12" s="520"/>
      <c r="J12" s="520"/>
      <c r="K12" s="520"/>
      <c r="L12" s="537"/>
      <c r="M12" s="423"/>
      <c r="N12" s="423"/>
      <c r="O12" s="423"/>
      <c r="P12" s="423"/>
      <c r="Q12" s="423"/>
      <c r="R12" s="423"/>
      <c r="S12" s="423"/>
      <c r="T12" s="423"/>
      <c r="U12" s="423"/>
      <c r="V12" s="423"/>
      <c r="W12" s="423"/>
      <c r="X12" s="423"/>
      <c r="Y12" s="423"/>
      <c r="Z12" s="423"/>
    </row>
    <row r="13" spans="1:26" x14ac:dyDescent="0.2">
      <c r="A13" s="291" t="s">
        <v>1214</v>
      </c>
      <c r="B13" s="291" t="s">
        <v>1215</v>
      </c>
      <c r="C13" s="74" t="s">
        <v>112</v>
      </c>
      <c r="D13" s="291" t="s">
        <v>22</v>
      </c>
      <c r="E13" s="426"/>
      <c r="F13" s="291" t="s">
        <v>1188</v>
      </c>
      <c r="G13" s="162"/>
      <c r="H13" s="76"/>
      <c r="I13" s="76"/>
      <c r="J13" s="76"/>
      <c r="K13" s="76"/>
      <c r="L13" s="76"/>
      <c r="M13" s="76"/>
    </row>
    <row r="14" spans="1:26" ht="46" x14ac:dyDescent="0.2">
      <c r="A14" s="291" t="s">
        <v>1204</v>
      </c>
      <c r="B14" s="291" t="s">
        <v>1205</v>
      </c>
      <c r="C14" s="74" t="s">
        <v>112</v>
      </c>
      <c r="D14" s="291" t="s">
        <v>188</v>
      </c>
      <c r="E14" s="162"/>
      <c r="F14" s="291" t="s">
        <v>1188</v>
      </c>
      <c r="G14" s="162" t="s">
        <v>1221</v>
      </c>
      <c r="H14" s="76"/>
      <c r="I14" s="76"/>
      <c r="J14" s="76"/>
      <c r="K14" s="76"/>
      <c r="L14" s="76"/>
      <c r="M14" s="76"/>
    </row>
    <row r="15" spans="1:26" ht="31" x14ac:dyDescent="0.2">
      <c r="A15" s="291" t="s">
        <v>1222</v>
      </c>
      <c r="B15" s="291" t="s">
        <v>1223</v>
      </c>
      <c r="C15" s="74" t="s">
        <v>112</v>
      </c>
      <c r="D15" s="291" t="s">
        <v>188</v>
      </c>
      <c r="E15" s="162"/>
      <c r="F15" s="291" t="s">
        <v>1188</v>
      </c>
      <c r="G15" s="162" t="s">
        <v>1224</v>
      </c>
      <c r="H15" s="76"/>
      <c r="I15" s="76"/>
      <c r="J15" s="76"/>
      <c r="K15" s="76"/>
      <c r="L15" s="291" t="s">
        <v>1225</v>
      </c>
      <c r="M15" s="76"/>
    </row>
    <row r="16" spans="1:26" x14ac:dyDescent="0.2">
      <c r="A16" s="291" t="s">
        <v>70</v>
      </c>
      <c r="B16" s="291" t="s">
        <v>582</v>
      </c>
      <c r="C16" s="74" t="s">
        <v>112</v>
      </c>
      <c r="D16" s="291" t="s">
        <v>22</v>
      </c>
      <c r="E16" s="162"/>
      <c r="F16" s="291" t="s">
        <v>1188</v>
      </c>
      <c r="G16" s="162"/>
      <c r="H16" s="76"/>
      <c r="I16" s="76"/>
      <c r="J16" s="76"/>
      <c r="K16" s="76"/>
      <c r="L16" s="76"/>
      <c r="M16" s="76"/>
    </row>
    <row r="17" spans="1:26" ht="16" x14ac:dyDescent="0.2">
      <c r="A17" s="291" t="s">
        <v>1226</v>
      </c>
      <c r="B17" s="291" t="s">
        <v>1227</v>
      </c>
      <c r="C17" s="74" t="s">
        <v>112</v>
      </c>
      <c r="D17" s="291" t="s">
        <v>41</v>
      </c>
      <c r="E17" s="162" t="s">
        <v>1228</v>
      </c>
      <c r="F17" s="291" t="s">
        <v>1188</v>
      </c>
      <c r="G17" s="162"/>
      <c r="H17" s="76"/>
      <c r="I17" s="76"/>
      <c r="J17" s="76"/>
      <c r="K17" s="76"/>
      <c r="L17" s="454" t="s">
        <v>1229</v>
      </c>
      <c r="M17" s="76"/>
    </row>
    <row r="18" spans="1:26" ht="16" x14ac:dyDescent="0.2">
      <c r="A18" s="536" t="s">
        <v>1230</v>
      </c>
      <c r="B18" s="520"/>
      <c r="C18" s="520"/>
      <c r="D18" s="520"/>
      <c r="E18" s="520"/>
      <c r="F18" s="520"/>
      <c r="G18" s="520"/>
      <c r="H18" s="520"/>
      <c r="I18" s="520"/>
      <c r="J18" s="520"/>
      <c r="K18" s="520"/>
      <c r="L18" s="537"/>
      <c r="M18" s="423"/>
      <c r="N18" s="423"/>
      <c r="O18" s="423"/>
      <c r="P18" s="423"/>
      <c r="Q18" s="423"/>
      <c r="R18" s="423"/>
      <c r="S18" s="423"/>
      <c r="T18" s="423"/>
      <c r="U18" s="423"/>
      <c r="V18" s="423"/>
      <c r="W18" s="423"/>
      <c r="X18" s="423"/>
      <c r="Y18" s="423"/>
      <c r="Z18" s="423"/>
    </row>
    <row r="19" spans="1:26" x14ac:dyDescent="0.2">
      <c r="A19" s="291" t="s">
        <v>1231</v>
      </c>
      <c r="B19" s="428" t="s">
        <v>1232</v>
      </c>
      <c r="C19" s="74" t="s">
        <v>112</v>
      </c>
      <c r="D19" s="291" t="s">
        <v>346</v>
      </c>
      <c r="E19" s="162"/>
      <c r="F19" s="291" t="s">
        <v>1200</v>
      </c>
      <c r="G19" s="162"/>
      <c r="H19" s="76"/>
      <c r="I19" s="76"/>
      <c r="J19" s="76"/>
      <c r="K19" s="76"/>
      <c r="L19" s="76"/>
      <c r="M19" s="76"/>
    </row>
    <row r="20" spans="1:26" x14ac:dyDescent="0.2">
      <c r="A20" s="291" t="s">
        <v>1233</v>
      </c>
      <c r="B20" s="428" t="s">
        <v>1234</v>
      </c>
      <c r="C20" s="74" t="s">
        <v>112</v>
      </c>
      <c r="D20" s="291" t="s">
        <v>138</v>
      </c>
      <c r="E20" s="162"/>
      <c r="F20" s="291" t="s">
        <v>1200</v>
      </c>
      <c r="G20" s="162"/>
      <c r="H20" s="76"/>
      <c r="I20" s="76"/>
      <c r="J20" s="76"/>
      <c r="K20" s="76"/>
      <c r="L20" s="76"/>
      <c r="M20" s="76"/>
    </row>
    <row r="21" spans="1:26" x14ac:dyDescent="0.2">
      <c r="A21" s="291" t="s">
        <v>1235</v>
      </c>
      <c r="B21" s="428" t="s">
        <v>1236</v>
      </c>
      <c r="C21" s="74" t="s">
        <v>112</v>
      </c>
      <c r="D21" s="291" t="s">
        <v>644</v>
      </c>
      <c r="E21" s="162"/>
      <c r="F21" s="291" t="s">
        <v>1200</v>
      </c>
      <c r="G21" s="162"/>
      <c r="H21" s="76"/>
      <c r="I21" s="76"/>
      <c r="J21" s="76"/>
      <c r="K21" s="76"/>
      <c r="L21" s="76"/>
      <c r="M21" s="76"/>
    </row>
    <row r="22" spans="1:26" x14ac:dyDescent="0.2">
      <c r="A22" s="536" t="s">
        <v>1213</v>
      </c>
      <c r="B22" s="520"/>
      <c r="C22" s="520"/>
      <c r="D22" s="520"/>
      <c r="E22" s="520"/>
      <c r="F22" s="520"/>
      <c r="G22" s="520"/>
      <c r="H22" s="520"/>
      <c r="I22" s="520"/>
      <c r="J22" s="520"/>
      <c r="K22" s="520"/>
      <c r="L22" s="520"/>
      <c r="M22" s="537"/>
    </row>
    <row r="23" spans="1:26" ht="31" x14ac:dyDescent="0.2">
      <c r="A23" s="291" t="s">
        <v>1216</v>
      </c>
      <c r="B23" s="428" t="s">
        <v>1217</v>
      </c>
      <c r="C23" s="74" t="s">
        <v>112</v>
      </c>
      <c r="D23" s="291" t="s">
        <v>660</v>
      </c>
      <c r="E23" s="291"/>
      <c r="F23" s="291" t="s">
        <v>1190</v>
      </c>
      <c r="G23" s="162" t="s">
        <v>1237</v>
      </c>
      <c r="H23" s="76"/>
      <c r="I23" s="76"/>
      <c r="J23" s="76"/>
      <c r="K23" s="76"/>
      <c r="L23" s="76"/>
      <c r="M23" s="76"/>
    </row>
    <row r="24" spans="1:26" x14ac:dyDescent="0.2">
      <c r="A24" s="291" t="s">
        <v>1219</v>
      </c>
      <c r="B24" s="428" t="s">
        <v>1220</v>
      </c>
      <c r="C24" s="74" t="s">
        <v>112</v>
      </c>
      <c r="D24" s="291" t="s">
        <v>1170</v>
      </c>
      <c r="E24" s="162"/>
      <c r="F24" s="291" t="s">
        <v>1200</v>
      </c>
      <c r="G24" s="162"/>
      <c r="H24" s="76"/>
      <c r="I24" s="76"/>
      <c r="J24" s="76"/>
      <c r="K24" s="76"/>
      <c r="L24" s="76"/>
      <c r="M24" s="76"/>
    </row>
    <row r="25" spans="1:26" x14ac:dyDescent="0.2">
      <c r="A25" s="291" t="s">
        <v>1185</v>
      </c>
      <c r="B25" s="428" t="s">
        <v>1186</v>
      </c>
      <c r="C25" s="74" t="s">
        <v>112</v>
      </c>
      <c r="D25" s="291" t="s">
        <v>188</v>
      </c>
      <c r="E25" s="162"/>
      <c r="F25" s="291" t="s">
        <v>1200</v>
      </c>
      <c r="G25" s="162"/>
      <c r="H25" s="76"/>
      <c r="I25" s="76"/>
      <c r="J25" s="76"/>
      <c r="K25" s="76"/>
      <c r="L25" s="76"/>
      <c r="M25" s="76"/>
    </row>
  </sheetData>
  <mergeCells count="5">
    <mergeCell ref="A4:L4"/>
    <mergeCell ref="C2:D2"/>
    <mergeCell ref="A12:L12"/>
    <mergeCell ref="A18:L18"/>
    <mergeCell ref="A22:M22"/>
  </mergeCells>
  <dataValidations count="1">
    <dataValidation type="list" allowBlank="1" showErrorMessage="1" sqref="C2" xr:uid="{00000000-0002-0000-2300-000000000000}">
      <formula1>"Yes,No,Deleted"</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outlinePr summaryBelow="0" summaryRight="0"/>
  </sheetPr>
  <dimension ref="A1:Z23"/>
  <sheetViews>
    <sheetView workbookViewId="0"/>
  </sheetViews>
  <sheetFormatPr baseColWidth="10" defaultColWidth="17.33203125" defaultRowHeight="15" customHeight="1" x14ac:dyDescent="0.2"/>
  <cols>
    <col min="1" max="1" width="30.5" customWidth="1"/>
    <col min="2" max="2" width="39" customWidth="1"/>
    <col min="3" max="3" width="7.6640625" customWidth="1"/>
    <col min="4" max="4" width="25.33203125" customWidth="1"/>
    <col min="5" max="5" width="42.33203125" customWidth="1"/>
    <col min="7" max="7" width="48.33203125" customWidth="1"/>
    <col min="12" max="12" width="40.5" customWidth="1"/>
    <col min="13" max="13" width="14.33203125" customWidth="1"/>
  </cols>
  <sheetData>
    <row r="1" spans="1:26" ht="31.5" customHeight="1" x14ac:dyDescent="0.2">
      <c r="A1" s="8" t="s">
        <v>5</v>
      </c>
      <c r="B1" s="9" t="s">
        <v>1238</v>
      </c>
      <c r="C1" s="10"/>
      <c r="D1" s="10"/>
      <c r="E1" s="10"/>
      <c r="F1" s="10"/>
      <c r="G1" s="10"/>
      <c r="H1" s="10"/>
      <c r="I1" s="10"/>
      <c r="J1" s="10"/>
      <c r="K1" s="10"/>
      <c r="L1" s="88"/>
      <c r="M1" s="14"/>
      <c r="N1" s="14"/>
      <c r="O1" s="18"/>
      <c r="P1" s="18"/>
      <c r="Q1" s="18"/>
      <c r="R1" s="18"/>
      <c r="S1" s="18"/>
      <c r="T1" s="18"/>
      <c r="U1" s="18"/>
      <c r="V1" s="18"/>
      <c r="W1" s="18"/>
      <c r="X1" s="413"/>
      <c r="Y1" s="413"/>
      <c r="Z1" s="413"/>
    </row>
    <row r="2" spans="1:26" ht="16" x14ac:dyDescent="0.2">
      <c r="A2" s="19" t="s">
        <v>31</v>
      </c>
      <c r="B2" s="447"/>
      <c r="C2" s="535" t="s">
        <v>58</v>
      </c>
      <c r="D2" s="526"/>
      <c r="E2" s="448"/>
      <c r="F2" s="31"/>
      <c r="G2" s="31"/>
      <c r="H2" s="31"/>
      <c r="I2" s="31"/>
      <c r="J2" s="31"/>
      <c r="K2" s="33"/>
      <c r="L2" s="90"/>
      <c r="M2" s="23"/>
      <c r="N2" s="36">
        <f>IFERROR(LEFT(M2,FIND(",",M2)-1),M2)</f>
        <v>0</v>
      </c>
      <c r="O2" s="36"/>
      <c r="P2" s="36"/>
      <c r="Q2" s="36"/>
      <c r="R2" s="36"/>
      <c r="S2" s="36"/>
      <c r="T2" s="36"/>
      <c r="U2" s="36"/>
      <c r="V2" s="36"/>
      <c r="W2" s="36"/>
      <c r="X2" s="449"/>
      <c r="Y2" s="449"/>
      <c r="Z2" s="449"/>
    </row>
    <row r="3" spans="1:26" ht="45" x14ac:dyDescent="0.2">
      <c r="A3" s="450" t="s">
        <v>61</v>
      </c>
      <c r="B3" s="450" t="s">
        <v>63</v>
      </c>
      <c r="C3" s="451" t="s">
        <v>64</v>
      </c>
      <c r="D3" s="450" t="s">
        <v>66</v>
      </c>
      <c r="E3" s="450" t="s">
        <v>67</v>
      </c>
      <c r="F3" s="450" t="s">
        <v>68</v>
      </c>
      <c r="G3" s="450" t="s">
        <v>69</v>
      </c>
      <c r="H3" s="451" t="s">
        <v>70</v>
      </c>
      <c r="I3" s="450" t="s">
        <v>71</v>
      </c>
      <c r="J3" s="450" t="s">
        <v>72</v>
      </c>
      <c r="K3" s="452" t="s">
        <v>1156</v>
      </c>
      <c r="L3" s="450" t="s">
        <v>75</v>
      </c>
      <c r="M3" s="92" t="s">
        <v>76</v>
      </c>
      <c r="N3" s="437"/>
      <c r="O3" s="437"/>
      <c r="P3" s="437"/>
      <c r="Q3" s="437"/>
      <c r="R3" s="437"/>
      <c r="S3" s="437"/>
      <c r="T3" s="437"/>
      <c r="U3" s="437"/>
      <c r="V3" s="437"/>
      <c r="W3" s="437"/>
      <c r="X3" s="437"/>
      <c r="Y3" s="437"/>
      <c r="Z3" s="437"/>
    </row>
    <row r="4" spans="1:26" ht="16" x14ac:dyDescent="0.2">
      <c r="A4" s="532" t="s">
        <v>1088</v>
      </c>
      <c r="B4" s="533"/>
      <c r="C4" s="533"/>
      <c r="D4" s="533"/>
      <c r="E4" s="533"/>
      <c r="F4" s="533"/>
      <c r="G4" s="533"/>
      <c r="H4" s="533"/>
      <c r="I4" s="533"/>
      <c r="J4" s="533"/>
      <c r="K4" s="533"/>
      <c r="L4" s="534"/>
      <c r="M4" s="57"/>
      <c r="N4" s="423"/>
      <c r="O4" s="423"/>
      <c r="P4" s="423"/>
      <c r="Q4" s="423"/>
      <c r="R4" s="423"/>
      <c r="S4" s="423"/>
      <c r="T4" s="423"/>
      <c r="U4" s="423"/>
      <c r="V4" s="423"/>
      <c r="W4" s="423"/>
      <c r="X4" s="423"/>
      <c r="Y4" s="423"/>
      <c r="Z4" s="423"/>
    </row>
    <row r="5" spans="1:26" x14ac:dyDescent="0.2">
      <c r="A5" s="120" t="s">
        <v>7</v>
      </c>
      <c r="B5" s="120" t="s">
        <v>1240</v>
      </c>
      <c r="C5" s="126" t="s">
        <v>112</v>
      </c>
      <c r="D5" s="111" t="s">
        <v>247</v>
      </c>
      <c r="E5" s="291"/>
      <c r="F5" s="291"/>
      <c r="G5" s="424"/>
      <c r="H5" s="76"/>
      <c r="I5" s="76"/>
      <c r="J5" s="76"/>
      <c r="K5" s="76"/>
      <c r="L5" s="358"/>
      <c r="M5" s="123"/>
      <c r="N5" s="426"/>
      <c r="O5" s="426"/>
      <c r="P5" s="426"/>
      <c r="Q5" s="426"/>
      <c r="R5" s="426"/>
      <c r="S5" s="426"/>
      <c r="T5" s="426"/>
      <c r="U5" s="426"/>
      <c r="V5" s="426"/>
      <c r="W5" s="426"/>
      <c r="X5" s="426"/>
      <c r="Y5" s="426"/>
      <c r="Z5" s="426"/>
    </row>
    <row r="6" spans="1:26" x14ac:dyDescent="0.2">
      <c r="A6" s="291" t="s">
        <v>1241</v>
      </c>
      <c r="B6" s="291" t="s">
        <v>186</v>
      </c>
      <c r="C6" s="74" t="s">
        <v>112</v>
      </c>
      <c r="D6" s="291" t="s">
        <v>1242</v>
      </c>
      <c r="E6" s="162"/>
      <c r="F6" s="291"/>
      <c r="G6" s="162"/>
      <c r="H6" s="76"/>
      <c r="I6" s="76"/>
      <c r="J6" s="76"/>
      <c r="K6" s="76"/>
      <c r="L6" s="358"/>
      <c r="M6" s="123"/>
      <c r="N6" s="426"/>
      <c r="O6" s="426"/>
      <c r="P6" s="426"/>
      <c r="Q6" s="426"/>
      <c r="R6" s="426"/>
      <c r="S6" s="426"/>
      <c r="T6" s="426"/>
      <c r="U6" s="426"/>
      <c r="V6" s="426"/>
      <c r="W6" s="426"/>
      <c r="X6" s="426"/>
      <c r="Y6" s="426"/>
      <c r="Z6" s="426"/>
    </row>
    <row r="7" spans="1:26" x14ac:dyDescent="0.2">
      <c r="A7" s="120" t="s">
        <v>899</v>
      </c>
      <c r="B7" s="120" t="s">
        <v>1243</v>
      </c>
      <c r="C7" s="126" t="s">
        <v>112</v>
      </c>
      <c r="D7" s="111" t="s">
        <v>1017</v>
      </c>
      <c r="E7" s="291"/>
      <c r="F7" s="291"/>
      <c r="G7" s="424"/>
      <c r="H7" s="76"/>
      <c r="I7" s="76"/>
      <c r="J7" s="76"/>
      <c r="K7" s="76"/>
      <c r="L7" s="358"/>
      <c r="M7" s="123"/>
      <c r="N7" s="426"/>
      <c r="O7" s="426"/>
      <c r="P7" s="426"/>
      <c r="Q7" s="426"/>
      <c r="R7" s="426"/>
      <c r="S7" s="426"/>
      <c r="T7" s="426"/>
      <c r="U7" s="426"/>
      <c r="V7" s="426"/>
      <c r="W7" s="426"/>
      <c r="X7" s="426"/>
      <c r="Y7" s="426"/>
      <c r="Z7" s="426"/>
    </row>
    <row r="8" spans="1:26" ht="16" x14ac:dyDescent="0.2">
      <c r="A8" s="162" t="s">
        <v>605</v>
      </c>
      <c r="B8" s="458" t="s">
        <v>606</v>
      </c>
      <c r="C8" s="347" t="s">
        <v>112</v>
      </c>
      <c r="D8" s="73" t="s">
        <v>138</v>
      </c>
      <c r="E8" s="354"/>
      <c r="F8" s="291"/>
      <c r="G8" s="162"/>
      <c r="H8" s="76"/>
      <c r="I8" s="76"/>
      <c r="J8" s="76"/>
      <c r="K8" s="76"/>
      <c r="L8" s="358"/>
      <c r="M8" s="123"/>
      <c r="N8" s="426"/>
      <c r="O8" s="426"/>
      <c r="P8" s="426"/>
      <c r="Q8" s="426"/>
      <c r="R8" s="426"/>
      <c r="S8" s="426"/>
      <c r="T8" s="426"/>
      <c r="U8" s="426"/>
      <c r="V8" s="426"/>
      <c r="W8" s="426"/>
      <c r="X8" s="426"/>
      <c r="Y8" s="426"/>
      <c r="Z8" s="426"/>
    </row>
    <row r="9" spans="1:26" x14ac:dyDescent="0.2">
      <c r="A9" s="291" t="s">
        <v>59</v>
      </c>
      <c r="B9" s="291" t="s">
        <v>78</v>
      </c>
      <c r="C9" s="74" t="s">
        <v>112</v>
      </c>
      <c r="D9" s="291" t="s">
        <v>1244</v>
      </c>
      <c r="E9" s="162"/>
      <c r="F9" s="291"/>
      <c r="G9" s="162"/>
      <c r="H9" s="76"/>
      <c r="I9" s="76"/>
      <c r="J9" s="76"/>
      <c r="K9" s="76"/>
      <c r="L9" s="358"/>
      <c r="M9" s="123"/>
      <c r="N9" s="426"/>
      <c r="O9" s="426"/>
      <c r="P9" s="426"/>
      <c r="Q9" s="426"/>
      <c r="R9" s="426"/>
      <c r="S9" s="426"/>
      <c r="T9" s="426"/>
      <c r="U9" s="426"/>
      <c r="V9" s="426"/>
      <c r="W9" s="426"/>
      <c r="X9" s="426"/>
      <c r="Y9" s="426"/>
      <c r="Z9" s="426"/>
    </row>
    <row r="10" spans="1:26" ht="15.75" customHeight="1" x14ac:dyDescent="0.2">
      <c r="A10" s="47" t="s">
        <v>80</v>
      </c>
      <c r="B10" s="48"/>
      <c r="C10" s="48"/>
      <c r="D10" s="48"/>
      <c r="E10" s="49"/>
      <c r="F10" s="51"/>
      <c r="G10" s="48"/>
      <c r="H10" s="51"/>
      <c r="I10" s="51"/>
      <c r="J10" s="51"/>
      <c r="K10" s="51"/>
      <c r="L10" s="51"/>
      <c r="M10" s="53"/>
      <c r="N10" s="53"/>
      <c r="O10" s="55"/>
      <c r="P10" s="55"/>
      <c r="Q10" s="55"/>
      <c r="R10" s="55"/>
      <c r="S10" s="55"/>
      <c r="T10" s="55"/>
      <c r="U10" s="55"/>
      <c r="V10" s="55" t="str">
        <f>IFERROR(TRIM(RIGHT(V4,LEN(V4)-LEN(W4)-1)),"")</f>
        <v/>
      </c>
      <c r="W10" s="55" t="str">
        <f>IFERROR(LEFT(V10,FIND(",",V10)-1),V10)</f>
        <v/>
      </c>
    </row>
    <row r="11" spans="1:26" ht="30" x14ac:dyDescent="0.2">
      <c r="A11" s="291" t="s">
        <v>114</v>
      </c>
      <c r="B11" s="463" t="s">
        <v>119</v>
      </c>
      <c r="C11" s="464" t="s">
        <v>112</v>
      </c>
      <c r="D11" s="465" t="s">
        <v>660</v>
      </c>
      <c r="E11" s="402"/>
      <c r="F11" s="465"/>
      <c r="G11" s="70" t="s">
        <v>130</v>
      </c>
      <c r="H11" s="466"/>
      <c r="I11" s="466"/>
      <c r="J11" s="466"/>
      <c r="K11" s="466"/>
      <c r="L11" s="402"/>
      <c r="M11" s="467" t="s">
        <v>244</v>
      </c>
      <c r="N11" s="4"/>
    </row>
    <row r="12" spans="1:26" ht="76" x14ac:dyDescent="0.2">
      <c r="A12" s="291" t="s">
        <v>922</v>
      </c>
      <c r="B12" s="468" t="s">
        <v>923</v>
      </c>
      <c r="C12" s="74" t="s">
        <v>112</v>
      </c>
      <c r="D12" s="291" t="s">
        <v>1004</v>
      </c>
      <c r="E12" s="162"/>
      <c r="F12" s="291"/>
      <c r="G12" s="162"/>
      <c r="H12" s="76"/>
      <c r="I12" s="76"/>
      <c r="J12" s="76"/>
      <c r="K12" s="76"/>
      <c r="L12" s="162" t="s">
        <v>1249</v>
      </c>
      <c r="M12" s="133" t="s">
        <v>244</v>
      </c>
      <c r="N12" s="426"/>
      <c r="O12" s="426"/>
      <c r="P12" s="426"/>
      <c r="Q12" s="426"/>
      <c r="R12" s="426"/>
      <c r="S12" s="426"/>
      <c r="T12" s="426"/>
      <c r="U12" s="426"/>
      <c r="V12" s="426"/>
      <c r="W12" s="426"/>
      <c r="X12" s="426"/>
      <c r="Y12" s="426"/>
      <c r="Z12" s="426"/>
    </row>
    <row r="13" spans="1:26" ht="120" x14ac:dyDescent="0.2">
      <c r="A13" s="120" t="s">
        <v>928</v>
      </c>
      <c r="B13" s="458" t="s">
        <v>929</v>
      </c>
      <c r="C13" s="126" t="s">
        <v>112</v>
      </c>
      <c r="D13" s="111" t="s">
        <v>41</v>
      </c>
      <c r="E13" s="111" t="s">
        <v>930</v>
      </c>
      <c r="F13" s="291"/>
      <c r="G13" s="162"/>
      <c r="H13" s="76"/>
      <c r="I13" s="76"/>
      <c r="J13" s="76"/>
      <c r="K13" s="76"/>
      <c r="L13" s="358"/>
      <c r="M13" s="467" t="s">
        <v>244</v>
      </c>
      <c r="N13" s="426"/>
      <c r="O13" s="426"/>
      <c r="P13" s="426"/>
      <c r="Q13" s="426"/>
      <c r="R13" s="426"/>
      <c r="S13" s="426"/>
      <c r="T13" s="426"/>
      <c r="U13" s="426"/>
      <c r="V13" s="426"/>
      <c r="W13" s="426"/>
      <c r="X13" s="426"/>
      <c r="Y13" s="426"/>
      <c r="Z13" s="426"/>
    </row>
    <row r="14" spans="1:26" x14ac:dyDescent="0.2">
      <c r="A14" s="120" t="s">
        <v>931</v>
      </c>
      <c r="B14" s="458" t="s">
        <v>448</v>
      </c>
      <c r="C14" s="126" t="s">
        <v>112</v>
      </c>
      <c r="D14" s="111" t="s">
        <v>22</v>
      </c>
      <c r="E14" s="111"/>
      <c r="F14" s="291"/>
      <c r="G14" s="162"/>
      <c r="H14" s="76"/>
      <c r="I14" s="76"/>
      <c r="J14" s="76"/>
      <c r="K14" s="76"/>
      <c r="L14" s="358"/>
      <c r="M14" s="133" t="s">
        <v>244</v>
      </c>
      <c r="N14" s="426"/>
      <c r="O14" s="426"/>
      <c r="P14" s="426"/>
      <c r="Q14" s="426"/>
      <c r="R14" s="426"/>
      <c r="S14" s="426"/>
      <c r="T14" s="426"/>
      <c r="U14" s="426"/>
      <c r="V14" s="426"/>
      <c r="W14" s="426"/>
      <c r="X14" s="426"/>
      <c r="Y14" s="426"/>
      <c r="Z14" s="426"/>
    </row>
    <row r="15" spans="1:26" ht="226" x14ac:dyDescent="0.2">
      <c r="A15" s="162" t="s">
        <v>954</v>
      </c>
      <c r="B15" s="188" t="s">
        <v>955</v>
      </c>
      <c r="C15" s="347" t="s">
        <v>112</v>
      </c>
      <c r="D15" s="73" t="s">
        <v>41</v>
      </c>
      <c r="E15" s="73" t="s">
        <v>959</v>
      </c>
      <c r="F15" s="291"/>
      <c r="G15" s="162"/>
      <c r="H15" s="76"/>
      <c r="I15" s="76"/>
      <c r="J15" s="76"/>
      <c r="K15" s="76"/>
      <c r="L15" s="162" t="s">
        <v>1056</v>
      </c>
      <c r="M15" s="467" t="s">
        <v>244</v>
      </c>
      <c r="N15" s="426"/>
      <c r="O15" s="426"/>
      <c r="P15" s="426"/>
      <c r="Q15" s="426"/>
      <c r="R15" s="426"/>
      <c r="S15" s="426"/>
      <c r="T15" s="426"/>
      <c r="U15" s="426"/>
      <c r="V15" s="426"/>
      <c r="W15" s="426"/>
      <c r="X15" s="426"/>
      <c r="Y15" s="426"/>
      <c r="Z15" s="426"/>
    </row>
    <row r="16" spans="1:26" ht="409.6" x14ac:dyDescent="0.2">
      <c r="A16" s="158" t="s">
        <v>405</v>
      </c>
      <c r="B16" s="469" t="s">
        <v>409</v>
      </c>
      <c r="C16" s="166" t="s">
        <v>112</v>
      </c>
      <c r="D16" s="140" t="s">
        <v>41</v>
      </c>
      <c r="E16" s="140" t="s">
        <v>1059</v>
      </c>
      <c r="F16" s="291"/>
      <c r="G16" s="162"/>
      <c r="H16" s="76"/>
      <c r="I16" s="76"/>
      <c r="J16" s="76"/>
      <c r="K16" s="76"/>
      <c r="L16" s="358"/>
      <c r="M16" s="133" t="s">
        <v>244</v>
      </c>
      <c r="N16" s="426"/>
      <c r="O16" s="426"/>
      <c r="P16" s="426"/>
      <c r="Q16" s="426"/>
      <c r="R16" s="426"/>
      <c r="S16" s="426"/>
      <c r="T16" s="426"/>
      <c r="U16" s="426"/>
      <c r="V16" s="426"/>
      <c r="W16" s="426"/>
      <c r="X16" s="426"/>
      <c r="Y16" s="426"/>
      <c r="Z16" s="426"/>
    </row>
    <row r="17" spans="1:26" ht="136" x14ac:dyDescent="0.2">
      <c r="A17" s="158" t="s">
        <v>428</v>
      </c>
      <c r="B17" s="469" t="s">
        <v>429</v>
      </c>
      <c r="C17" s="166" t="s">
        <v>112</v>
      </c>
      <c r="D17" s="140" t="s">
        <v>41</v>
      </c>
      <c r="E17" s="140" t="s">
        <v>935</v>
      </c>
      <c r="F17" s="291"/>
      <c r="G17" s="162"/>
      <c r="H17" s="76"/>
      <c r="I17" s="76"/>
      <c r="J17" s="76"/>
      <c r="K17" s="76"/>
      <c r="L17" s="358"/>
      <c r="M17" s="467" t="s">
        <v>244</v>
      </c>
      <c r="N17" s="426"/>
      <c r="O17" s="426"/>
      <c r="P17" s="426"/>
      <c r="Q17" s="426"/>
      <c r="R17" s="426"/>
      <c r="S17" s="426"/>
      <c r="T17" s="426"/>
      <c r="U17" s="426"/>
      <c r="V17" s="426"/>
      <c r="W17" s="426"/>
      <c r="X17" s="426"/>
      <c r="Y17" s="426"/>
      <c r="Z17" s="426"/>
    </row>
    <row r="18" spans="1:26" ht="46" x14ac:dyDescent="0.2">
      <c r="A18" s="158" t="s">
        <v>512</v>
      </c>
      <c r="B18" s="469" t="s">
        <v>513</v>
      </c>
      <c r="C18" s="166" t="s">
        <v>112</v>
      </c>
      <c r="D18" s="140" t="s">
        <v>41</v>
      </c>
      <c r="E18" s="140" t="s">
        <v>936</v>
      </c>
      <c r="F18" s="291"/>
      <c r="G18" s="162"/>
      <c r="H18" s="76"/>
      <c r="I18" s="76"/>
      <c r="J18" s="76"/>
      <c r="K18" s="76"/>
      <c r="L18" s="358"/>
      <c r="M18" s="133" t="s">
        <v>244</v>
      </c>
      <c r="N18" s="426"/>
      <c r="O18" s="426"/>
      <c r="P18" s="426"/>
      <c r="Q18" s="426"/>
      <c r="R18" s="426"/>
      <c r="S18" s="426"/>
      <c r="T18" s="426"/>
      <c r="U18" s="426"/>
      <c r="V18" s="426"/>
      <c r="W18" s="426"/>
      <c r="X18" s="426"/>
      <c r="Y18" s="426"/>
      <c r="Z18" s="426"/>
    </row>
    <row r="19" spans="1:26" ht="301" x14ac:dyDescent="0.2">
      <c r="A19" s="354" t="s">
        <v>932</v>
      </c>
      <c r="B19" s="469" t="s">
        <v>336</v>
      </c>
      <c r="C19" s="356" t="s">
        <v>112</v>
      </c>
      <c r="D19" s="354" t="s">
        <v>41</v>
      </c>
      <c r="E19" s="354" t="s">
        <v>1046</v>
      </c>
      <c r="F19" s="291"/>
      <c r="G19" s="162"/>
      <c r="H19" s="76"/>
      <c r="I19" s="76"/>
      <c r="J19" s="76"/>
      <c r="K19" s="76"/>
      <c r="L19" s="358"/>
      <c r="M19" s="467" t="s">
        <v>244</v>
      </c>
      <c r="N19" s="426"/>
      <c r="O19" s="426"/>
      <c r="P19" s="426"/>
      <c r="Q19" s="426"/>
      <c r="R19" s="426"/>
      <c r="S19" s="426"/>
      <c r="T19" s="426"/>
      <c r="U19" s="426"/>
      <c r="V19" s="426"/>
      <c r="W19" s="426"/>
      <c r="X19" s="426"/>
      <c r="Y19" s="426"/>
      <c r="Z19" s="426"/>
    </row>
    <row r="20" spans="1:26" ht="151" x14ac:dyDescent="0.2">
      <c r="A20" s="103" t="s">
        <v>961</v>
      </c>
      <c r="B20" s="188" t="s">
        <v>963</v>
      </c>
      <c r="C20" s="470" t="s">
        <v>112</v>
      </c>
      <c r="D20" s="103" t="s">
        <v>41</v>
      </c>
      <c r="E20" s="103" t="s">
        <v>968</v>
      </c>
      <c r="F20" s="291"/>
      <c r="G20" s="162"/>
      <c r="H20" s="76"/>
      <c r="I20" s="76"/>
      <c r="J20" s="76"/>
      <c r="K20" s="76"/>
      <c r="L20" s="165" t="s">
        <v>1053</v>
      </c>
      <c r="M20" s="133" t="s">
        <v>244</v>
      </c>
      <c r="N20" s="426"/>
      <c r="O20" s="426"/>
      <c r="P20" s="426"/>
      <c r="Q20" s="426"/>
      <c r="R20" s="426"/>
      <c r="S20" s="426"/>
      <c r="T20" s="426"/>
      <c r="U20" s="426"/>
      <c r="V20" s="426"/>
      <c r="W20" s="426"/>
      <c r="X20" s="426"/>
      <c r="Y20" s="426"/>
      <c r="Z20" s="426"/>
    </row>
    <row r="21" spans="1:26" ht="16" x14ac:dyDescent="0.2">
      <c r="A21" s="158" t="s">
        <v>937</v>
      </c>
      <c r="B21" s="469" t="s">
        <v>938</v>
      </c>
      <c r="C21" s="166" t="s">
        <v>112</v>
      </c>
      <c r="D21" s="140" t="s">
        <v>26</v>
      </c>
      <c r="E21" s="354"/>
      <c r="F21" s="291"/>
      <c r="G21" s="162"/>
      <c r="H21" s="76"/>
      <c r="I21" s="76"/>
      <c r="J21" s="76"/>
      <c r="K21" s="76"/>
      <c r="L21" s="358"/>
      <c r="M21" s="467" t="s">
        <v>244</v>
      </c>
      <c r="N21" s="426"/>
      <c r="O21" s="426"/>
      <c r="P21" s="426"/>
      <c r="Q21" s="426"/>
      <c r="R21" s="426"/>
      <c r="S21" s="426"/>
      <c r="T21" s="426"/>
      <c r="U21" s="426"/>
      <c r="V21" s="426"/>
      <c r="W21" s="426"/>
      <c r="X21" s="426"/>
      <c r="Y21" s="426"/>
      <c r="Z21" s="426"/>
    </row>
    <row r="22" spans="1:26" ht="16" x14ac:dyDescent="0.2">
      <c r="A22" s="162" t="s">
        <v>943</v>
      </c>
      <c r="B22" s="188" t="s">
        <v>944</v>
      </c>
      <c r="C22" s="349" t="s">
        <v>112</v>
      </c>
      <c r="D22" s="73" t="s">
        <v>26</v>
      </c>
      <c r="E22" s="354"/>
      <c r="F22" s="291"/>
      <c r="G22" s="162"/>
      <c r="H22" s="76"/>
      <c r="I22" s="76"/>
      <c r="J22" s="76"/>
      <c r="K22" s="76"/>
      <c r="L22" s="358"/>
      <c r="M22" s="467" t="s">
        <v>244</v>
      </c>
      <c r="N22" s="426"/>
      <c r="O22" s="426"/>
      <c r="P22" s="426"/>
      <c r="Q22" s="426"/>
      <c r="R22" s="426"/>
      <c r="S22" s="426"/>
      <c r="T22" s="426"/>
      <c r="U22" s="426"/>
      <c r="V22" s="426"/>
      <c r="W22" s="426"/>
      <c r="X22" s="426"/>
      <c r="Y22" s="426"/>
      <c r="Z22" s="426"/>
    </row>
    <row r="23" spans="1:26" ht="16" x14ac:dyDescent="0.2">
      <c r="A23" s="162" t="s">
        <v>574</v>
      </c>
      <c r="B23" s="458" t="s">
        <v>575</v>
      </c>
      <c r="C23" s="347" t="s">
        <v>112</v>
      </c>
      <c r="D23" s="471" t="s">
        <v>138</v>
      </c>
      <c r="E23" s="354"/>
      <c r="F23" s="291"/>
      <c r="G23" s="162"/>
      <c r="H23" s="76"/>
      <c r="I23" s="76"/>
      <c r="J23" s="76"/>
      <c r="K23" s="76"/>
      <c r="L23" s="358"/>
      <c r="M23" s="133" t="s">
        <v>244</v>
      </c>
      <c r="N23" s="426"/>
      <c r="O23" s="426"/>
      <c r="P23" s="426"/>
      <c r="Q23" s="426"/>
      <c r="R23" s="426"/>
      <c r="S23" s="426"/>
      <c r="T23" s="426"/>
      <c r="U23" s="426"/>
      <c r="V23" s="426"/>
      <c r="W23" s="426"/>
      <c r="X23" s="426"/>
      <c r="Y23" s="426"/>
      <c r="Z23" s="426"/>
    </row>
  </sheetData>
  <mergeCells count="2">
    <mergeCell ref="A4:L4"/>
    <mergeCell ref="C2:D2"/>
  </mergeCells>
  <dataValidations count="1">
    <dataValidation type="list" allowBlank="1" showErrorMessage="1" sqref="C2" xr:uid="{00000000-0002-0000-2400-000000000000}">
      <formula1>"Yes,No,Deleted"</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outlinePr summaryBelow="0" summaryRight="0"/>
  </sheetPr>
  <dimension ref="A1:W8"/>
  <sheetViews>
    <sheetView workbookViewId="0">
      <pane ySplit="3" topLeftCell="A4" activePane="bottomLeft" state="frozen"/>
      <selection pane="bottomLeft" activeCell="B5" sqref="B5"/>
    </sheetView>
  </sheetViews>
  <sheetFormatPr baseColWidth="10" defaultColWidth="17.33203125" defaultRowHeight="15" customHeight="1" x14ac:dyDescent="0.2"/>
  <cols>
    <col min="1" max="1" width="30" customWidth="1"/>
    <col min="2" max="2" width="41.1640625" customWidth="1"/>
    <col min="3" max="3" width="8.5" customWidth="1"/>
    <col min="4" max="4" width="32.83203125" customWidth="1"/>
    <col min="5" max="5" width="43.5" customWidth="1"/>
    <col min="6" max="6" width="21.5" customWidth="1"/>
    <col min="7" max="7" width="44.33203125" customWidth="1"/>
    <col min="10" max="10" width="39.6640625" customWidth="1"/>
    <col min="11" max="11" width="31.5" customWidth="1"/>
    <col min="12" max="12" width="40.33203125" customWidth="1"/>
    <col min="13" max="13" width="14.33203125" customWidth="1"/>
    <col min="14" max="23" width="40.33203125" customWidth="1"/>
  </cols>
  <sheetData>
    <row r="1" spans="1:23" ht="31.5" customHeight="1" x14ac:dyDescent="0.2">
      <c r="A1" s="8" t="s">
        <v>5</v>
      </c>
      <c r="B1" s="9" t="s">
        <v>1239</v>
      </c>
      <c r="C1" s="10"/>
      <c r="D1" s="10"/>
      <c r="E1" s="10"/>
      <c r="F1" s="10"/>
      <c r="G1" s="10"/>
      <c r="H1" s="10"/>
      <c r="I1" s="10"/>
      <c r="J1" s="10"/>
      <c r="K1" s="10"/>
      <c r="L1" s="13"/>
      <c r="M1" s="14"/>
      <c r="N1" s="14"/>
      <c r="O1" s="18"/>
      <c r="P1" s="18"/>
      <c r="Q1" s="18"/>
      <c r="R1" s="18"/>
      <c r="S1" s="18"/>
      <c r="T1" s="18"/>
      <c r="U1" s="18"/>
      <c r="V1" s="18"/>
      <c r="W1" s="18"/>
    </row>
    <row r="2" spans="1:23" ht="16" x14ac:dyDescent="0.2">
      <c r="A2" s="19" t="s">
        <v>31</v>
      </c>
      <c r="B2" s="25" t="s">
        <v>47</v>
      </c>
      <c r="C2" s="527" t="s">
        <v>58</v>
      </c>
      <c r="D2" s="517"/>
      <c r="E2" s="28"/>
      <c r="F2" s="29"/>
      <c r="G2" s="29"/>
      <c r="H2" s="29"/>
      <c r="I2" s="29"/>
      <c r="J2" s="31"/>
      <c r="K2" s="33"/>
      <c r="L2" s="33"/>
      <c r="M2" s="23"/>
      <c r="N2" s="36">
        <f>IFERROR(LEFT(M2,FIND(",",M2)-1),M2)</f>
        <v>0</v>
      </c>
      <c r="O2" s="36"/>
      <c r="P2" s="36"/>
      <c r="Q2" s="36"/>
      <c r="R2" s="36"/>
      <c r="S2" s="36"/>
      <c r="T2" s="36"/>
      <c r="U2" s="36"/>
      <c r="V2" s="36"/>
      <c r="W2" s="36"/>
    </row>
    <row r="3" spans="1:23" ht="34" x14ac:dyDescent="0.2">
      <c r="A3" s="455" t="s">
        <v>61</v>
      </c>
      <c r="B3" s="455" t="s">
        <v>63</v>
      </c>
      <c r="C3" s="456" t="s">
        <v>64</v>
      </c>
      <c r="D3" s="455" t="s">
        <v>66</v>
      </c>
      <c r="E3" s="455" t="s">
        <v>67</v>
      </c>
      <c r="F3" s="455" t="s">
        <v>68</v>
      </c>
      <c r="G3" s="455" t="s">
        <v>69</v>
      </c>
      <c r="H3" s="456" t="s">
        <v>70</v>
      </c>
      <c r="I3" s="455" t="s">
        <v>71</v>
      </c>
      <c r="J3" s="455" t="s">
        <v>72</v>
      </c>
      <c r="K3" s="457" t="s">
        <v>73</v>
      </c>
      <c r="L3" s="455" t="s">
        <v>75</v>
      </c>
      <c r="M3" s="92" t="s">
        <v>76</v>
      </c>
      <c r="N3" s="45"/>
      <c r="O3" s="45"/>
      <c r="P3" s="45"/>
      <c r="Q3" s="45"/>
      <c r="R3" s="45"/>
      <c r="S3" s="45"/>
      <c r="T3" s="45"/>
      <c r="U3" s="45"/>
      <c r="V3" s="45"/>
      <c r="W3" s="45"/>
    </row>
    <row r="4" spans="1:23" x14ac:dyDescent="0.2">
      <c r="A4" s="532"/>
      <c r="B4" s="533"/>
      <c r="C4" s="533"/>
      <c r="D4" s="533"/>
      <c r="E4" s="533"/>
      <c r="F4" s="533"/>
      <c r="G4" s="533"/>
      <c r="H4" s="533"/>
      <c r="I4" s="533"/>
      <c r="J4" s="533"/>
      <c r="K4" s="533"/>
      <c r="L4" s="534"/>
      <c r="M4" s="57"/>
      <c r="N4" s="57"/>
      <c r="O4" s="57"/>
      <c r="P4" s="57"/>
      <c r="Q4" s="57"/>
      <c r="R4" s="57"/>
      <c r="S4" s="57"/>
      <c r="T4" s="57"/>
      <c r="U4" s="57"/>
      <c r="V4" s="57"/>
      <c r="W4" s="57"/>
    </row>
    <row r="5" spans="1:23" ht="60" x14ac:dyDescent="0.2">
      <c r="A5" s="111" t="s">
        <v>1191</v>
      </c>
      <c r="B5" s="111" t="s">
        <v>164</v>
      </c>
      <c r="C5" s="459" t="s">
        <v>112</v>
      </c>
      <c r="D5" s="111" t="s">
        <v>22</v>
      </c>
      <c r="E5" s="111" t="s">
        <v>1245</v>
      </c>
      <c r="F5" s="111"/>
      <c r="G5" s="111" t="s">
        <v>1246</v>
      </c>
      <c r="H5" s="144"/>
      <c r="I5" s="144"/>
      <c r="J5" s="111"/>
      <c r="K5" s="460"/>
      <c r="L5" s="460"/>
      <c r="M5" s="100"/>
      <c r="N5" s="125"/>
      <c r="O5" s="125"/>
      <c r="P5" s="125"/>
      <c r="Q5" s="125"/>
      <c r="R5" s="125"/>
      <c r="S5" s="125"/>
      <c r="T5" s="125"/>
      <c r="U5" s="125"/>
      <c r="V5" s="125"/>
      <c r="W5" s="125"/>
    </row>
    <row r="6" spans="1:23" ht="16" x14ac:dyDescent="0.2">
      <c r="A6" s="103" t="s">
        <v>4</v>
      </c>
      <c r="B6" s="103" t="s">
        <v>227</v>
      </c>
      <c r="C6" s="461" t="s">
        <v>112</v>
      </c>
      <c r="D6" s="162" t="s">
        <v>1247</v>
      </c>
      <c r="E6" s="103"/>
      <c r="F6" s="462"/>
      <c r="G6" s="120"/>
      <c r="H6" s="113"/>
      <c r="I6" s="113"/>
      <c r="J6" s="358"/>
      <c r="K6" s="358"/>
      <c r="L6" s="358"/>
      <c r="M6" s="100"/>
      <c r="N6" s="150"/>
      <c r="O6" s="150"/>
      <c r="P6" s="150"/>
      <c r="Q6" s="150"/>
      <c r="R6" s="150"/>
      <c r="S6" s="150"/>
      <c r="T6" s="150"/>
      <c r="U6" s="150"/>
      <c r="V6" s="150"/>
      <c r="W6" s="150"/>
    </row>
    <row r="7" spans="1:23" ht="16" x14ac:dyDescent="0.2">
      <c r="A7" s="111" t="s">
        <v>1248</v>
      </c>
      <c r="B7" s="111" t="s">
        <v>186</v>
      </c>
      <c r="C7" s="461" t="s">
        <v>112</v>
      </c>
      <c r="D7" s="111" t="s">
        <v>200</v>
      </c>
      <c r="E7" s="111"/>
      <c r="F7" s="111"/>
      <c r="G7" s="538"/>
      <c r="H7" s="516"/>
      <c r="I7" s="517"/>
      <c r="J7" s="111"/>
      <c r="K7" s="111"/>
      <c r="L7" s="111"/>
      <c r="M7" s="100"/>
      <c r="N7" s="84"/>
      <c r="O7" s="84"/>
      <c r="P7" s="84"/>
      <c r="Q7" s="84"/>
      <c r="R7" s="84"/>
      <c r="S7" s="84"/>
      <c r="T7" s="84"/>
      <c r="U7" s="84"/>
      <c r="V7" s="84"/>
      <c r="W7" s="84"/>
    </row>
    <row r="8" spans="1:23" ht="20.25" customHeight="1" x14ac:dyDescent="0.2">
      <c r="A8" s="111" t="s">
        <v>59</v>
      </c>
      <c r="B8" s="111" t="s">
        <v>305</v>
      </c>
      <c r="C8" s="459" t="s">
        <v>112</v>
      </c>
      <c r="D8" s="111" t="s">
        <v>257</v>
      </c>
      <c r="E8" s="111"/>
      <c r="F8" s="111"/>
      <c r="G8" s="538"/>
      <c r="H8" s="516"/>
      <c r="I8" s="517"/>
      <c r="J8" s="111"/>
      <c r="K8" s="460"/>
      <c r="L8" s="460"/>
      <c r="M8" s="100"/>
      <c r="N8" s="125"/>
      <c r="O8" s="125"/>
      <c r="P8" s="125"/>
      <c r="Q8" s="125"/>
      <c r="R8" s="125"/>
      <c r="S8" s="125"/>
      <c r="T8" s="125"/>
      <c r="U8" s="125"/>
      <c r="V8" s="125"/>
      <c r="W8" s="125"/>
    </row>
  </sheetData>
  <mergeCells count="4">
    <mergeCell ref="A4:L4"/>
    <mergeCell ref="C2:D2"/>
    <mergeCell ref="G8:I8"/>
    <mergeCell ref="G7:I7"/>
  </mergeCells>
  <dataValidations count="1">
    <dataValidation type="list" allowBlank="1" showErrorMessage="1" sqref="C2" xr:uid="{00000000-0002-0000-2500-000000000000}">
      <formula1>"Yes,No,Deleted"</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outlinePr summaryBelow="0" summaryRight="0"/>
  </sheetPr>
  <dimension ref="A1:W23"/>
  <sheetViews>
    <sheetView workbookViewId="0">
      <pane ySplit="3" topLeftCell="A4" activePane="bottomLeft" state="frozen"/>
      <selection pane="bottomLeft" activeCell="B5" sqref="B5"/>
    </sheetView>
  </sheetViews>
  <sheetFormatPr baseColWidth="10" defaultColWidth="17.33203125" defaultRowHeight="15" customHeight="1" x14ac:dyDescent="0.2"/>
  <cols>
    <col min="1" max="1" width="30" customWidth="1"/>
    <col min="2" max="2" width="41.1640625" customWidth="1"/>
    <col min="3" max="3" width="8.5" hidden="1" customWidth="1"/>
    <col min="4" max="4" width="32.83203125" customWidth="1"/>
    <col min="5" max="5" width="77.6640625" customWidth="1"/>
    <col min="6" max="6" width="21.5" customWidth="1"/>
    <col min="7" max="7" width="44.33203125" customWidth="1"/>
    <col min="10" max="10" width="39.6640625" customWidth="1"/>
    <col min="11" max="11" width="31.5" customWidth="1"/>
    <col min="12" max="12" width="40.33203125" customWidth="1"/>
    <col min="13" max="13" width="14.33203125" customWidth="1"/>
    <col min="14" max="23" width="40.33203125" customWidth="1"/>
  </cols>
  <sheetData>
    <row r="1" spans="1:23" ht="31.5" customHeight="1" x14ac:dyDescent="0.2">
      <c r="A1" s="8" t="s">
        <v>5</v>
      </c>
      <c r="B1" s="9" t="s">
        <v>1009</v>
      </c>
      <c r="C1" s="10"/>
      <c r="D1" s="10"/>
      <c r="E1" s="10"/>
      <c r="F1" s="10"/>
      <c r="G1" s="10"/>
      <c r="H1" s="10"/>
      <c r="I1" s="10"/>
      <c r="J1" s="10"/>
      <c r="K1" s="10"/>
      <c r="L1" s="13"/>
      <c r="M1" s="14"/>
      <c r="N1" s="14"/>
      <c r="O1" s="18"/>
      <c r="P1" s="18"/>
      <c r="Q1" s="18"/>
      <c r="R1" s="18"/>
      <c r="S1" s="18"/>
      <c r="T1" s="18"/>
      <c r="U1" s="18"/>
      <c r="V1" s="18"/>
      <c r="W1" s="18"/>
    </row>
    <row r="2" spans="1:23" ht="16" x14ac:dyDescent="0.2">
      <c r="A2" s="19" t="s">
        <v>31</v>
      </c>
      <c r="B2" s="25" t="s">
        <v>47</v>
      </c>
      <c r="C2" s="527" t="s">
        <v>58</v>
      </c>
      <c r="D2" s="517"/>
      <c r="E2" s="28"/>
      <c r="F2" s="29"/>
      <c r="G2" s="29"/>
      <c r="H2" s="29"/>
      <c r="I2" s="29"/>
      <c r="J2" s="31"/>
      <c r="K2" s="33"/>
      <c r="L2" s="33"/>
      <c r="M2" s="23"/>
      <c r="N2" s="36">
        <f>IFERROR(LEFT(M2,FIND(",",M2)-1),M2)</f>
        <v>0</v>
      </c>
      <c r="O2" s="36"/>
      <c r="P2" s="36"/>
      <c r="Q2" s="36"/>
      <c r="R2" s="36"/>
      <c r="S2" s="36"/>
      <c r="T2" s="36"/>
      <c r="U2" s="36"/>
      <c r="V2" s="36"/>
      <c r="W2" s="36"/>
    </row>
    <row r="3" spans="1:23" ht="34" x14ac:dyDescent="0.2">
      <c r="A3" s="455" t="s">
        <v>61</v>
      </c>
      <c r="B3" s="455" t="s">
        <v>63</v>
      </c>
      <c r="C3" s="456" t="s">
        <v>64</v>
      </c>
      <c r="D3" s="455" t="s">
        <v>66</v>
      </c>
      <c r="E3" s="455" t="s">
        <v>67</v>
      </c>
      <c r="F3" s="455" t="s">
        <v>68</v>
      </c>
      <c r="G3" s="455" t="s">
        <v>69</v>
      </c>
      <c r="H3" s="456" t="s">
        <v>70</v>
      </c>
      <c r="I3" s="455" t="s">
        <v>71</v>
      </c>
      <c r="J3" s="455" t="s">
        <v>72</v>
      </c>
      <c r="K3" s="457" t="s">
        <v>73</v>
      </c>
      <c r="L3" s="455" t="s">
        <v>75</v>
      </c>
      <c r="M3" s="92" t="s">
        <v>76</v>
      </c>
      <c r="N3" s="45"/>
      <c r="O3" s="45"/>
      <c r="P3" s="45"/>
      <c r="Q3" s="45"/>
      <c r="R3" s="45"/>
      <c r="S3" s="45"/>
      <c r="T3" s="45"/>
      <c r="U3" s="45"/>
      <c r="V3" s="45"/>
      <c r="W3" s="45"/>
    </row>
    <row r="4" spans="1:23" x14ac:dyDescent="0.2">
      <c r="A4" s="539"/>
      <c r="B4" s="540"/>
      <c r="C4" s="540"/>
      <c r="D4" s="540"/>
      <c r="E4" s="540"/>
      <c r="F4" s="540"/>
      <c r="G4" s="540"/>
      <c r="H4" s="540"/>
      <c r="I4" s="540"/>
      <c r="J4" s="540"/>
      <c r="K4" s="540"/>
      <c r="L4" s="541"/>
      <c r="M4" s="57"/>
      <c r="N4" s="57"/>
      <c r="O4" s="57"/>
      <c r="P4" s="57"/>
      <c r="Q4" s="57"/>
      <c r="R4" s="57"/>
      <c r="S4" s="57"/>
      <c r="T4" s="57"/>
      <c r="U4" s="57"/>
      <c r="V4" s="57"/>
      <c r="W4" s="57"/>
    </row>
    <row r="5" spans="1:23" ht="16" x14ac:dyDescent="0.2">
      <c r="A5" s="472" t="s">
        <v>1250</v>
      </c>
      <c r="B5" s="313" t="s">
        <v>1251</v>
      </c>
      <c r="C5" s="473" t="s">
        <v>112</v>
      </c>
      <c r="D5" s="313" t="s">
        <v>188</v>
      </c>
      <c r="E5" s="474"/>
      <c r="F5" s="475"/>
      <c r="G5" s="169"/>
      <c r="H5" s="476"/>
      <c r="I5" s="476"/>
      <c r="J5" s="476"/>
      <c r="K5" s="476"/>
      <c r="L5" s="476"/>
      <c r="M5" s="100"/>
      <c r="N5" s="67"/>
      <c r="O5" s="67"/>
      <c r="P5" s="67"/>
      <c r="Q5" s="67"/>
      <c r="R5" s="67"/>
      <c r="S5" s="67"/>
      <c r="T5" s="67"/>
      <c r="U5" s="67"/>
      <c r="V5" s="67"/>
      <c r="W5" s="67"/>
    </row>
    <row r="6" spans="1:23" ht="20.25" customHeight="1" x14ac:dyDescent="0.2">
      <c r="A6" s="71" t="s">
        <v>1252</v>
      </c>
      <c r="B6" s="62" t="s">
        <v>186</v>
      </c>
      <c r="C6" s="60" t="s">
        <v>112</v>
      </c>
      <c r="D6" s="62" t="s">
        <v>200</v>
      </c>
      <c r="E6" s="72"/>
      <c r="F6" s="59"/>
      <c r="G6" s="62"/>
      <c r="H6" s="64"/>
      <c r="I6" s="65"/>
      <c r="J6" s="64"/>
      <c r="K6" s="64"/>
      <c r="L6" s="64"/>
      <c r="M6" s="100"/>
      <c r="N6" s="67"/>
      <c r="O6" s="67"/>
      <c r="P6" s="67"/>
      <c r="Q6" s="67"/>
      <c r="R6" s="67"/>
      <c r="S6" s="67"/>
      <c r="T6" s="67"/>
      <c r="U6" s="67"/>
      <c r="V6" s="67"/>
      <c r="W6" s="67"/>
    </row>
    <row r="7" spans="1:23" ht="16" x14ac:dyDescent="0.2">
      <c r="A7" s="71" t="s">
        <v>1253</v>
      </c>
      <c r="B7" s="62" t="s">
        <v>1254</v>
      </c>
      <c r="C7" s="60" t="s">
        <v>112</v>
      </c>
      <c r="D7" s="62" t="s">
        <v>26</v>
      </c>
      <c r="E7" s="72"/>
      <c r="F7" s="59"/>
      <c r="G7" s="62"/>
      <c r="H7" s="64"/>
      <c r="I7" s="65"/>
      <c r="J7" s="64"/>
      <c r="K7" s="64"/>
      <c r="L7" s="64"/>
      <c r="M7" s="100"/>
      <c r="N7" s="67"/>
      <c r="O7" s="67"/>
      <c r="P7" s="67"/>
      <c r="Q7" s="67"/>
      <c r="R7" s="67"/>
      <c r="S7" s="67"/>
      <c r="T7" s="67"/>
      <c r="U7" s="67"/>
      <c r="V7" s="67"/>
      <c r="W7" s="67"/>
    </row>
    <row r="8" spans="1:23" ht="16" x14ac:dyDescent="0.2">
      <c r="A8" s="71" t="s">
        <v>1255</v>
      </c>
      <c r="B8" s="62" t="s">
        <v>1256</v>
      </c>
      <c r="C8" s="60" t="s">
        <v>112</v>
      </c>
      <c r="D8" s="62" t="s">
        <v>26</v>
      </c>
      <c r="E8" s="72"/>
      <c r="F8" s="59"/>
      <c r="G8" s="62"/>
      <c r="H8" s="64"/>
      <c r="I8" s="65"/>
      <c r="J8" s="64"/>
      <c r="K8" s="64"/>
      <c r="L8" s="64"/>
      <c r="M8" s="100"/>
      <c r="N8" s="67"/>
      <c r="O8" s="67"/>
      <c r="P8" s="67"/>
      <c r="Q8" s="67"/>
      <c r="R8" s="67"/>
      <c r="S8" s="67"/>
      <c r="T8" s="67"/>
      <c r="U8" s="67"/>
      <c r="V8" s="67"/>
      <c r="W8" s="67"/>
    </row>
    <row r="9" spans="1:23" ht="16" x14ac:dyDescent="0.2">
      <c r="A9" s="198" t="s">
        <v>939</v>
      </c>
      <c r="B9" s="198" t="s">
        <v>940</v>
      </c>
      <c r="C9" s="473" t="s">
        <v>112</v>
      </c>
      <c r="D9" s="169" t="s">
        <v>1257</v>
      </c>
      <c r="E9" s="474"/>
      <c r="F9" s="475"/>
      <c r="G9" s="169"/>
      <c r="H9" s="476"/>
      <c r="I9" s="476"/>
      <c r="J9" s="476"/>
      <c r="K9" s="476"/>
      <c r="L9" s="476"/>
      <c r="M9" s="100"/>
      <c r="N9" s="67"/>
      <c r="O9" s="67"/>
      <c r="P9" s="67"/>
      <c r="Q9" s="67"/>
      <c r="R9" s="67"/>
      <c r="S9" s="67"/>
      <c r="T9" s="67"/>
      <c r="U9" s="67"/>
      <c r="V9" s="67"/>
      <c r="W9" s="67"/>
    </row>
    <row r="10" spans="1:23" ht="16" x14ac:dyDescent="0.2">
      <c r="A10" s="71" t="s">
        <v>4</v>
      </c>
      <c r="B10" s="62" t="s">
        <v>227</v>
      </c>
      <c r="C10" s="60" t="s">
        <v>112</v>
      </c>
      <c r="D10" s="62" t="s">
        <v>188</v>
      </c>
      <c r="E10" s="72"/>
      <c r="F10" s="59"/>
      <c r="G10" s="62"/>
      <c r="H10" s="64"/>
      <c r="I10" s="65"/>
      <c r="J10" s="64"/>
      <c r="K10" s="64"/>
      <c r="L10" s="64"/>
      <c r="M10" s="64"/>
      <c r="N10" s="67"/>
      <c r="O10" s="67"/>
      <c r="P10" s="67"/>
      <c r="Q10" s="67"/>
      <c r="R10" s="67"/>
      <c r="S10" s="67"/>
      <c r="T10" s="67"/>
      <c r="U10" s="67"/>
      <c r="V10" s="67"/>
      <c r="W10" s="67"/>
    </row>
    <row r="11" spans="1:23" ht="16" x14ac:dyDescent="0.2">
      <c r="A11" s="71" t="s">
        <v>1258</v>
      </c>
      <c r="B11" s="62" t="s">
        <v>1259</v>
      </c>
      <c r="C11" s="60" t="s">
        <v>112</v>
      </c>
      <c r="D11" s="62" t="s">
        <v>1260</v>
      </c>
      <c r="E11" s="191" t="s">
        <v>1261</v>
      </c>
      <c r="F11" s="59"/>
      <c r="G11" s="62"/>
      <c r="H11" s="64"/>
      <c r="I11" s="65"/>
      <c r="J11" s="64"/>
      <c r="K11" s="64"/>
      <c r="L11" s="64"/>
      <c r="M11" s="64"/>
      <c r="N11" s="67"/>
      <c r="O11" s="67"/>
      <c r="P11" s="67"/>
      <c r="Q11" s="67"/>
      <c r="R11" s="67"/>
      <c r="S11" s="67"/>
      <c r="T11" s="67"/>
      <c r="U11" s="67"/>
      <c r="V11" s="67"/>
      <c r="W11" s="67"/>
    </row>
    <row r="12" spans="1:23" ht="16" x14ac:dyDescent="0.2">
      <c r="A12" s="71" t="s">
        <v>1263</v>
      </c>
      <c r="B12" s="62" t="s">
        <v>1264</v>
      </c>
      <c r="C12" s="60" t="s">
        <v>112</v>
      </c>
      <c r="D12" s="62" t="s">
        <v>1265</v>
      </c>
      <c r="E12" s="191" t="s">
        <v>1266</v>
      </c>
      <c r="F12" s="59"/>
      <c r="G12" s="62"/>
      <c r="H12" s="64"/>
      <c r="I12" s="65"/>
      <c r="J12" s="64"/>
      <c r="K12" s="64"/>
      <c r="L12" s="64"/>
      <c r="M12" s="64"/>
      <c r="N12" s="67"/>
      <c r="O12" s="67"/>
      <c r="P12" s="67"/>
      <c r="Q12" s="67"/>
      <c r="R12" s="67"/>
      <c r="S12" s="67"/>
      <c r="T12" s="67"/>
      <c r="U12" s="67"/>
      <c r="V12" s="67"/>
      <c r="W12" s="67"/>
    </row>
    <row r="13" spans="1:23" ht="16" x14ac:dyDescent="0.2">
      <c r="A13" s="71" t="s">
        <v>1239</v>
      </c>
      <c r="B13" s="62" t="s">
        <v>1267</v>
      </c>
      <c r="C13" s="60" t="s">
        <v>112</v>
      </c>
      <c r="D13" s="62" t="s">
        <v>1268</v>
      </c>
      <c r="E13" s="72"/>
      <c r="F13" s="59"/>
      <c r="G13" s="62"/>
      <c r="H13" s="64"/>
      <c r="I13" s="65"/>
      <c r="J13" s="64"/>
      <c r="K13" s="64"/>
      <c r="L13" s="64"/>
      <c r="M13" s="64"/>
      <c r="N13" s="67"/>
      <c r="O13" s="67"/>
      <c r="P13" s="67"/>
      <c r="Q13" s="67"/>
      <c r="R13" s="67"/>
      <c r="S13" s="67"/>
      <c r="T13" s="67"/>
      <c r="U13" s="67"/>
      <c r="V13" s="67"/>
      <c r="W13" s="67"/>
    </row>
    <row r="14" spans="1:23" ht="16" x14ac:dyDescent="0.2">
      <c r="A14" s="71" t="s">
        <v>1269</v>
      </c>
      <c r="B14" s="62" t="s">
        <v>1270</v>
      </c>
      <c r="C14" s="60" t="s">
        <v>112</v>
      </c>
      <c r="D14" s="62" t="s">
        <v>138</v>
      </c>
      <c r="E14" s="72"/>
      <c r="F14" s="59"/>
      <c r="G14" s="62"/>
      <c r="H14" s="64"/>
      <c r="I14" s="65"/>
      <c r="J14" s="64"/>
      <c r="K14" s="64"/>
      <c r="L14" s="64"/>
      <c r="M14" s="64"/>
      <c r="N14" s="67"/>
      <c r="O14" s="67"/>
      <c r="P14" s="67"/>
      <c r="Q14" s="67"/>
      <c r="R14" s="67"/>
      <c r="S14" s="67"/>
      <c r="T14" s="67"/>
      <c r="U14" s="67"/>
      <c r="V14" s="67"/>
      <c r="W14" s="67"/>
    </row>
    <row r="15" spans="1:23" ht="16" x14ac:dyDescent="0.2">
      <c r="A15" s="71" t="s">
        <v>1271</v>
      </c>
      <c r="B15" s="62" t="s">
        <v>1272</v>
      </c>
      <c r="C15" s="60" t="s">
        <v>112</v>
      </c>
      <c r="D15" s="62" t="s">
        <v>1011</v>
      </c>
      <c r="E15" s="72"/>
      <c r="F15" s="59"/>
      <c r="G15" s="62"/>
      <c r="H15" s="64"/>
      <c r="I15" s="65"/>
      <c r="J15" s="64"/>
      <c r="K15" s="64"/>
      <c r="L15" s="64"/>
      <c r="M15" s="64"/>
      <c r="N15" s="67"/>
      <c r="O15" s="67"/>
      <c r="P15" s="67"/>
      <c r="Q15" s="67"/>
      <c r="R15" s="67"/>
      <c r="S15" s="67"/>
      <c r="T15" s="67"/>
      <c r="U15" s="67"/>
      <c r="V15" s="67"/>
      <c r="W15" s="67"/>
    </row>
    <row r="16" spans="1:23" ht="16" x14ac:dyDescent="0.2">
      <c r="A16" s="477" t="s">
        <v>1273</v>
      </c>
      <c r="B16" s="478" t="s">
        <v>1274</v>
      </c>
      <c r="C16" s="479" t="s">
        <v>1275</v>
      </c>
      <c r="D16" s="478" t="s">
        <v>620</v>
      </c>
      <c r="E16" s="480" t="s">
        <v>1276</v>
      </c>
      <c r="F16" s="481"/>
      <c r="G16" s="482"/>
      <c r="H16" s="481"/>
      <c r="I16" s="481"/>
      <c r="J16" s="481"/>
      <c r="K16" s="481"/>
      <c r="L16" s="481"/>
      <c r="M16" s="64"/>
      <c r="N16" s="67"/>
      <c r="O16" s="67"/>
      <c r="P16" s="67"/>
      <c r="Q16" s="67"/>
      <c r="R16" s="67"/>
      <c r="S16" s="67"/>
      <c r="T16" s="67"/>
      <c r="U16" s="67"/>
      <c r="V16" s="67"/>
      <c r="W16" s="67"/>
    </row>
    <row r="17" spans="1:23" ht="16" x14ac:dyDescent="0.2">
      <c r="A17" s="71" t="s">
        <v>1279</v>
      </c>
      <c r="B17" s="62" t="s">
        <v>1280</v>
      </c>
      <c r="C17" s="60" t="s">
        <v>112</v>
      </c>
      <c r="D17" s="62" t="s">
        <v>26</v>
      </c>
      <c r="E17" s="72"/>
      <c r="F17" s="59"/>
      <c r="G17" s="62"/>
      <c r="H17" s="64"/>
      <c r="I17" s="65"/>
      <c r="J17" s="64"/>
      <c r="K17" s="64"/>
      <c r="L17" s="64"/>
      <c r="M17" s="64"/>
      <c r="N17" s="67"/>
      <c r="O17" s="67"/>
      <c r="P17" s="67"/>
      <c r="Q17" s="67"/>
      <c r="R17" s="67"/>
      <c r="S17" s="67"/>
      <c r="T17" s="67"/>
      <c r="U17" s="67"/>
      <c r="V17" s="67"/>
      <c r="W17" s="67"/>
    </row>
    <row r="18" spans="1:23" ht="16" x14ac:dyDescent="0.2">
      <c r="A18" s="111" t="s">
        <v>1281</v>
      </c>
      <c r="B18" s="111" t="s">
        <v>1282</v>
      </c>
      <c r="C18" s="126" t="s">
        <v>112</v>
      </c>
      <c r="D18" s="111" t="s">
        <v>26</v>
      </c>
      <c r="E18" s="121"/>
      <c r="F18" s="115"/>
      <c r="G18" s="111"/>
      <c r="H18" s="122"/>
      <c r="I18" s="127"/>
      <c r="J18" s="122"/>
      <c r="K18" s="122"/>
      <c r="L18" s="122"/>
      <c r="M18" s="122"/>
      <c r="N18" s="67"/>
      <c r="O18" s="67"/>
      <c r="P18" s="67"/>
      <c r="Q18" s="67"/>
      <c r="R18" s="67"/>
      <c r="S18" s="67"/>
      <c r="T18" s="67"/>
      <c r="U18" s="67"/>
      <c r="V18" s="67"/>
      <c r="W18" s="67"/>
    </row>
    <row r="19" spans="1:23" ht="16" x14ac:dyDescent="0.2">
      <c r="A19" s="111" t="s">
        <v>339</v>
      </c>
      <c r="B19" s="111" t="s">
        <v>586</v>
      </c>
      <c r="C19" s="126" t="s">
        <v>112</v>
      </c>
      <c r="D19" s="111" t="s">
        <v>508</v>
      </c>
      <c r="E19" s="383"/>
      <c r="F19" s="115"/>
      <c r="G19" s="111"/>
      <c r="H19" s="122"/>
      <c r="I19" s="127"/>
      <c r="J19" s="122"/>
      <c r="K19" s="122"/>
      <c r="L19" s="122"/>
      <c r="M19" s="122"/>
      <c r="N19" s="67"/>
      <c r="O19" s="67"/>
      <c r="P19" s="67"/>
      <c r="Q19" s="67"/>
      <c r="R19" s="67"/>
      <c r="S19" s="67"/>
      <c r="T19" s="67"/>
      <c r="U19" s="67"/>
      <c r="V19" s="67"/>
      <c r="W19" s="67"/>
    </row>
    <row r="20" spans="1:23" ht="16" x14ac:dyDescent="0.2">
      <c r="A20" s="111" t="s">
        <v>877</v>
      </c>
      <c r="B20" s="117" t="s">
        <v>1283</v>
      </c>
      <c r="C20" s="151" t="s">
        <v>112</v>
      </c>
      <c r="D20" s="117" t="s">
        <v>891</v>
      </c>
      <c r="E20" s="486"/>
      <c r="F20" s="153"/>
      <c r="G20" s="117"/>
      <c r="H20" s="488"/>
      <c r="I20" s="490"/>
      <c r="J20" s="488"/>
      <c r="K20" s="488"/>
      <c r="L20" s="488"/>
      <c r="M20" s="491"/>
      <c r="N20" s="492"/>
      <c r="O20" s="492"/>
      <c r="P20" s="492"/>
      <c r="Q20" s="492"/>
      <c r="R20" s="492"/>
      <c r="S20" s="492"/>
      <c r="T20" s="492"/>
      <c r="U20" s="492"/>
      <c r="V20" s="492"/>
      <c r="W20" s="492"/>
    </row>
    <row r="21" spans="1:23" ht="61" x14ac:dyDescent="0.2">
      <c r="A21" s="111" t="s">
        <v>918</v>
      </c>
      <c r="B21" s="117" t="s">
        <v>919</v>
      </c>
      <c r="C21" s="151" t="s">
        <v>112</v>
      </c>
      <c r="D21" s="117" t="s">
        <v>1291</v>
      </c>
      <c r="E21" s="486" t="s">
        <v>1292</v>
      </c>
      <c r="F21" s="153"/>
      <c r="G21" s="117"/>
      <c r="H21" s="488"/>
      <c r="I21" s="490"/>
      <c r="J21" s="488"/>
      <c r="K21" s="488"/>
      <c r="L21" s="494" t="s">
        <v>1293</v>
      </c>
      <c r="M21" s="495"/>
      <c r="N21" s="496"/>
      <c r="O21" s="496"/>
      <c r="P21" s="496"/>
      <c r="Q21" s="496"/>
      <c r="R21" s="496"/>
      <c r="S21" s="496"/>
      <c r="T21" s="496"/>
      <c r="U21" s="496"/>
      <c r="V21" s="496"/>
      <c r="W21" s="496"/>
    </row>
    <row r="22" spans="1:23" ht="61" x14ac:dyDescent="0.2">
      <c r="A22" s="111" t="s">
        <v>320</v>
      </c>
      <c r="B22" s="117" t="s">
        <v>321</v>
      </c>
      <c r="C22" s="151" t="s">
        <v>112</v>
      </c>
      <c r="D22" s="117" t="s">
        <v>1291</v>
      </c>
      <c r="E22" s="486" t="s">
        <v>1299</v>
      </c>
      <c r="F22" s="153"/>
      <c r="G22" s="117"/>
      <c r="H22" s="488"/>
      <c r="I22" s="490"/>
      <c r="J22" s="488"/>
      <c r="K22" s="488"/>
      <c r="L22" s="494" t="s">
        <v>1293</v>
      </c>
      <c r="M22" s="491"/>
      <c r="N22" s="492"/>
      <c r="O22" s="492"/>
      <c r="P22" s="492"/>
      <c r="Q22" s="492"/>
      <c r="R22" s="492"/>
      <c r="S22" s="492"/>
      <c r="T22" s="492"/>
      <c r="U22" s="492"/>
      <c r="V22" s="492"/>
      <c r="W22" s="492"/>
    </row>
    <row r="23" spans="1:23" ht="16" x14ac:dyDescent="0.2">
      <c r="A23" s="111" t="s">
        <v>1300</v>
      </c>
      <c r="B23" s="111" t="s">
        <v>1301</v>
      </c>
      <c r="C23" s="126"/>
      <c r="D23" s="111" t="s">
        <v>620</v>
      </c>
      <c r="E23" s="383" t="s">
        <v>1302</v>
      </c>
      <c r="F23" s="115"/>
      <c r="G23" s="111"/>
      <c r="H23" s="122"/>
      <c r="I23" s="127"/>
      <c r="J23" s="122"/>
      <c r="K23" s="122"/>
      <c r="L23" s="122"/>
      <c r="M23" s="497" t="s">
        <v>148</v>
      </c>
      <c r="N23" s="492"/>
      <c r="O23" s="492"/>
      <c r="P23" s="492"/>
      <c r="Q23" s="492"/>
      <c r="R23" s="492"/>
      <c r="S23" s="492"/>
      <c r="T23" s="492"/>
      <c r="U23" s="492"/>
      <c r="V23" s="492"/>
      <c r="W23" s="492"/>
    </row>
  </sheetData>
  <mergeCells count="2">
    <mergeCell ref="A4:L4"/>
    <mergeCell ref="C2:D2"/>
  </mergeCells>
  <dataValidations count="1">
    <dataValidation type="list" allowBlank="1" showErrorMessage="1" sqref="C2" xr:uid="{00000000-0002-0000-2600-000000000000}">
      <formula1>"Yes,No,Deleted"</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W10"/>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7.33203125" defaultRowHeight="15" customHeight="1" x14ac:dyDescent="0.2"/>
  <cols>
    <col min="1" max="1" width="30" customWidth="1"/>
    <col min="2" max="2" width="41.1640625" customWidth="1"/>
    <col min="3" max="3" width="8.5" customWidth="1"/>
    <col min="4" max="4" width="32.83203125" customWidth="1"/>
    <col min="5" max="5" width="43.5" customWidth="1"/>
    <col min="6" max="6" width="21.5" customWidth="1"/>
    <col min="7" max="7" width="44.33203125" customWidth="1"/>
    <col min="10" max="10" width="39.6640625" customWidth="1"/>
    <col min="11" max="11" width="31.5" customWidth="1"/>
    <col min="12" max="12" width="40.33203125" customWidth="1"/>
    <col min="13" max="13" width="22.33203125" customWidth="1"/>
    <col min="14" max="23" width="40.33203125" customWidth="1"/>
  </cols>
  <sheetData>
    <row r="1" spans="1:23" ht="31.5" customHeight="1" x14ac:dyDescent="0.2">
      <c r="A1" s="8" t="s">
        <v>5</v>
      </c>
      <c r="B1" s="9" t="s">
        <v>7</v>
      </c>
      <c r="C1" s="10"/>
      <c r="D1" s="10"/>
      <c r="E1" s="10"/>
      <c r="F1" s="10"/>
      <c r="G1" s="12"/>
      <c r="H1" s="10"/>
      <c r="I1" s="10"/>
      <c r="J1" s="10"/>
      <c r="K1" s="10"/>
      <c r="L1" s="13"/>
      <c r="M1" s="14"/>
      <c r="N1" s="14"/>
      <c r="O1" s="18"/>
      <c r="P1" s="18"/>
      <c r="Q1" s="18"/>
      <c r="R1" s="18"/>
      <c r="S1" s="18"/>
      <c r="T1" s="18"/>
      <c r="U1" s="18"/>
      <c r="V1" s="18"/>
      <c r="W1" s="18"/>
    </row>
    <row r="2" spans="1:23" ht="16" x14ac:dyDescent="0.2">
      <c r="A2" s="19" t="s">
        <v>31</v>
      </c>
      <c r="B2" s="25" t="s">
        <v>47</v>
      </c>
      <c r="C2" s="527" t="s">
        <v>58</v>
      </c>
      <c r="D2" s="517"/>
      <c r="E2" s="28"/>
      <c r="F2" s="29"/>
      <c r="G2" s="30"/>
      <c r="H2" s="29"/>
      <c r="I2" s="29"/>
      <c r="J2" s="31"/>
      <c r="K2" s="33"/>
      <c r="L2" s="33"/>
      <c r="M2" s="36">
        <f t="shared" ref="M2:N2" si="0">IFERROR(LEFT(L2,FIND(",",L2)-1),L2)</f>
        <v>0</v>
      </c>
      <c r="N2" s="36">
        <f t="shared" si="0"/>
        <v>0</v>
      </c>
      <c r="O2" s="36"/>
      <c r="P2" s="36"/>
      <c r="Q2" s="36"/>
      <c r="R2" s="36"/>
      <c r="S2" s="36"/>
      <c r="T2" s="36"/>
      <c r="U2" s="36"/>
      <c r="V2" s="36"/>
      <c r="W2" s="36"/>
    </row>
    <row r="3" spans="1:23" x14ac:dyDescent="0.2">
      <c r="A3" s="39" t="s">
        <v>61</v>
      </c>
      <c r="B3" s="39" t="s">
        <v>63</v>
      </c>
      <c r="C3" s="41" t="s">
        <v>64</v>
      </c>
      <c r="D3" s="39" t="s">
        <v>66</v>
      </c>
      <c r="E3" s="39" t="s">
        <v>67</v>
      </c>
      <c r="F3" s="39" t="s">
        <v>68</v>
      </c>
      <c r="G3" s="39" t="s">
        <v>69</v>
      </c>
      <c r="H3" s="41" t="s">
        <v>70</v>
      </c>
      <c r="I3" s="39" t="s">
        <v>71</v>
      </c>
      <c r="J3" s="39" t="s">
        <v>72</v>
      </c>
      <c r="K3" s="43" t="s">
        <v>73</v>
      </c>
      <c r="L3" s="39" t="s">
        <v>75</v>
      </c>
      <c r="M3" s="43" t="s">
        <v>76</v>
      </c>
      <c r="N3" s="45"/>
      <c r="O3" s="45"/>
      <c r="P3" s="45"/>
      <c r="Q3" s="45"/>
      <c r="R3" s="45"/>
      <c r="S3" s="45"/>
      <c r="T3" s="45"/>
      <c r="U3" s="45"/>
      <c r="V3" s="45"/>
      <c r="W3" s="45"/>
    </row>
    <row r="4" spans="1:23" ht="15.75" customHeight="1" x14ac:dyDescent="0.2">
      <c r="A4" s="47" t="s">
        <v>80</v>
      </c>
      <c r="B4" s="48"/>
      <c r="C4" s="48"/>
      <c r="D4" s="48"/>
      <c r="E4" s="49"/>
      <c r="F4" s="51"/>
      <c r="G4" s="48"/>
      <c r="H4" s="51"/>
      <c r="I4" s="51"/>
      <c r="J4" s="51"/>
      <c r="K4" s="51"/>
      <c r="L4" s="51"/>
      <c r="M4" s="53"/>
      <c r="N4" s="53"/>
      <c r="O4" s="55"/>
      <c r="P4" s="55"/>
      <c r="Q4" s="55"/>
      <c r="R4" s="55"/>
      <c r="S4" s="55"/>
      <c r="T4" s="55"/>
      <c r="U4" s="55"/>
      <c r="V4" s="55" t="str">
        <f>IFERROR(TRIM(RIGHT(#REF!,LEN(#REF!)-LEN(#REF!)-1)),"")</f>
        <v/>
      </c>
      <c r="W4" s="55" t="str">
        <f>IFERROR(LEFT(V4,FIND(",",V4)-1),V4)</f>
        <v/>
      </c>
    </row>
    <row r="5" spans="1:23" ht="30" x14ac:dyDescent="0.2">
      <c r="A5" s="61" t="s">
        <v>114</v>
      </c>
      <c r="B5" s="61" t="s">
        <v>119</v>
      </c>
      <c r="C5" s="66" t="s">
        <v>112</v>
      </c>
      <c r="D5" s="61" t="s">
        <v>22</v>
      </c>
      <c r="E5" s="68" t="s">
        <v>127</v>
      </c>
      <c r="F5" s="61"/>
      <c r="G5" s="70" t="s">
        <v>130</v>
      </c>
      <c r="H5" s="83"/>
      <c r="I5" s="83"/>
      <c r="J5" s="61"/>
      <c r="K5" s="61"/>
      <c r="L5" s="61"/>
      <c r="M5" s="84"/>
      <c r="N5" s="84"/>
      <c r="O5" s="84"/>
      <c r="P5" s="84"/>
      <c r="Q5" s="84"/>
      <c r="R5" s="84"/>
      <c r="S5" s="84"/>
      <c r="T5" s="84"/>
      <c r="U5" s="84"/>
      <c r="V5" s="84"/>
      <c r="W5" s="84"/>
    </row>
    <row r="6" spans="1:23" ht="20.25" customHeight="1" x14ac:dyDescent="0.2">
      <c r="A6" s="85" t="s">
        <v>150</v>
      </c>
      <c r="B6" s="85" t="s">
        <v>151</v>
      </c>
      <c r="C6" s="86" t="s">
        <v>112</v>
      </c>
      <c r="D6" s="85" t="s">
        <v>41</v>
      </c>
      <c r="E6" s="85" t="s">
        <v>152</v>
      </c>
      <c r="F6" s="85"/>
      <c r="G6" s="109" t="s">
        <v>153</v>
      </c>
      <c r="H6" s="112"/>
      <c r="I6" s="114"/>
      <c r="J6" s="116"/>
      <c r="K6" s="124"/>
      <c r="L6" s="124"/>
      <c r="M6" s="125"/>
      <c r="N6" s="125"/>
      <c r="O6" s="125"/>
      <c r="P6" s="125"/>
      <c r="Q6" s="125"/>
      <c r="R6" s="125"/>
      <c r="S6" s="125"/>
      <c r="T6" s="125"/>
      <c r="U6" s="125"/>
      <c r="V6" s="125"/>
      <c r="W6" s="125"/>
    </row>
    <row r="7" spans="1:23" ht="165" x14ac:dyDescent="0.2">
      <c r="A7" s="85" t="s">
        <v>221</v>
      </c>
      <c r="B7" s="85" t="s">
        <v>222</v>
      </c>
      <c r="C7" s="86" t="s">
        <v>112</v>
      </c>
      <c r="D7" s="85" t="s">
        <v>223</v>
      </c>
      <c r="E7" s="85" t="s">
        <v>224</v>
      </c>
      <c r="F7" s="85"/>
      <c r="G7" s="128" t="s">
        <v>225</v>
      </c>
      <c r="H7" s="129"/>
      <c r="I7" s="129"/>
      <c r="J7" s="85"/>
      <c r="K7" s="124"/>
      <c r="L7" s="124"/>
      <c r="M7" s="125"/>
      <c r="N7" s="125"/>
      <c r="O7" s="125"/>
      <c r="P7" s="125"/>
      <c r="Q7" s="125"/>
      <c r="R7" s="125"/>
      <c r="S7" s="125"/>
      <c r="T7" s="125"/>
      <c r="U7" s="125"/>
      <c r="V7" s="125"/>
      <c r="W7" s="125"/>
    </row>
    <row r="8" spans="1:23" ht="16" x14ac:dyDescent="0.2">
      <c r="A8" s="130" t="s">
        <v>242</v>
      </c>
      <c r="B8" s="130" t="s">
        <v>243</v>
      </c>
      <c r="C8" s="86" t="s">
        <v>112</v>
      </c>
      <c r="D8" s="85" t="s">
        <v>56</v>
      </c>
      <c r="E8" s="85"/>
      <c r="F8" s="85"/>
      <c r="G8" s="128"/>
      <c r="H8" s="129"/>
      <c r="I8" s="129"/>
      <c r="J8" s="85"/>
      <c r="K8" s="124"/>
      <c r="L8" s="124"/>
      <c r="M8" s="133" t="s">
        <v>244</v>
      </c>
      <c r="N8" s="125"/>
      <c r="O8" s="125"/>
      <c r="P8" s="125"/>
      <c r="Q8" s="125"/>
      <c r="R8" s="125"/>
      <c r="S8" s="125"/>
      <c r="T8" s="125"/>
      <c r="U8" s="125"/>
      <c r="V8" s="125"/>
      <c r="W8" s="125"/>
    </row>
    <row r="9" spans="1:23" ht="16" x14ac:dyDescent="0.2">
      <c r="A9" s="130" t="s">
        <v>263</v>
      </c>
      <c r="B9" s="130" t="s">
        <v>264</v>
      </c>
      <c r="C9" s="86" t="s">
        <v>112</v>
      </c>
      <c r="D9" s="85" t="s">
        <v>56</v>
      </c>
      <c r="E9" s="85"/>
      <c r="F9" s="85"/>
      <c r="G9" s="128"/>
      <c r="H9" s="129"/>
      <c r="I9" s="129"/>
      <c r="J9" s="85"/>
      <c r="K9" s="124"/>
      <c r="L9" s="124"/>
      <c r="M9" s="133" t="s">
        <v>244</v>
      </c>
      <c r="N9" s="125"/>
      <c r="O9" s="125"/>
      <c r="P9" s="125"/>
      <c r="Q9" s="125"/>
      <c r="R9" s="125"/>
      <c r="S9" s="125"/>
      <c r="T9" s="125"/>
      <c r="U9" s="125"/>
      <c r="V9" s="125"/>
      <c r="W9" s="125"/>
    </row>
    <row r="10" spans="1:23" ht="30" x14ac:dyDescent="0.2">
      <c r="A10" s="135" t="s">
        <v>267</v>
      </c>
      <c r="B10" s="135" t="s">
        <v>280</v>
      </c>
      <c r="C10" s="137" t="s">
        <v>112</v>
      </c>
      <c r="D10" s="138" t="s">
        <v>294</v>
      </c>
      <c r="E10" s="135"/>
      <c r="F10" s="139"/>
      <c r="G10" s="147" t="s">
        <v>298</v>
      </c>
      <c r="H10" s="148"/>
      <c r="I10" s="148"/>
      <c r="J10" s="149"/>
      <c r="K10" s="149"/>
      <c r="L10" s="149"/>
      <c r="M10" s="150"/>
      <c r="N10" s="150"/>
      <c r="O10" s="150"/>
      <c r="P10" s="150"/>
      <c r="Q10" s="150"/>
      <c r="R10" s="150"/>
      <c r="S10" s="150"/>
      <c r="T10" s="150"/>
      <c r="U10" s="150"/>
      <c r="V10" s="150"/>
      <c r="W10" s="150"/>
    </row>
  </sheetData>
  <mergeCells count="1">
    <mergeCell ref="C2:D2"/>
  </mergeCells>
  <dataValidations count="1">
    <dataValidation type="list" allowBlank="1" showErrorMessage="1" sqref="C2" xr:uid="{00000000-0002-0000-0300-000000000000}">
      <formula1>"Yes,No,Deleted"</formula1>
    </dataValidation>
  </dataValidation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outlinePr summaryBelow="0" summaryRight="0"/>
  </sheetPr>
  <dimension ref="A1:W9"/>
  <sheetViews>
    <sheetView workbookViewId="0">
      <pane ySplit="3" topLeftCell="A4" activePane="bottomLeft" state="frozen"/>
      <selection pane="bottomLeft" activeCell="B5" sqref="B5"/>
    </sheetView>
  </sheetViews>
  <sheetFormatPr baseColWidth="10" defaultColWidth="17.33203125" defaultRowHeight="15" customHeight="1" x14ac:dyDescent="0.2"/>
  <cols>
    <col min="1" max="1" width="30" customWidth="1"/>
    <col min="2" max="2" width="41.1640625" customWidth="1"/>
    <col min="3" max="3" width="8.5" hidden="1" customWidth="1"/>
    <col min="4" max="4" width="32.83203125" customWidth="1"/>
    <col min="5" max="5" width="77.6640625" customWidth="1"/>
    <col min="6" max="6" width="21.5" customWidth="1"/>
    <col min="7" max="7" width="44.33203125" customWidth="1"/>
    <col min="10" max="10" width="39.6640625" customWidth="1"/>
    <col min="11" max="11" width="31.5" customWidth="1"/>
    <col min="12" max="12" width="40.33203125" customWidth="1"/>
    <col min="13" max="13" width="14.33203125" customWidth="1"/>
    <col min="14" max="23" width="40.33203125" customWidth="1"/>
  </cols>
  <sheetData>
    <row r="1" spans="1:23" ht="31.5" customHeight="1" x14ac:dyDescent="0.2">
      <c r="A1" s="8" t="s">
        <v>5</v>
      </c>
      <c r="B1" s="9" t="s">
        <v>1262</v>
      </c>
      <c r="C1" s="10"/>
      <c r="D1" s="10"/>
      <c r="E1" s="10"/>
      <c r="F1" s="10"/>
      <c r="G1" s="10"/>
      <c r="H1" s="10"/>
      <c r="I1" s="10"/>
      <c r="J1" s="10"/>
      <c r="K1" s="10"/>
      <c r="L1" s="13"/>
      <c r="M1" s="14"/>
      <c r="N1" s="14"/>
      <c r="O1" s="18"/>
      <c r="P1" s="18"/>
      <c r="Q1" s="18"/>
      <c r="R1" s="18"/>
      <c r="S1" s="18"/>
      <c r="T1" s="18"/>
      <c r="U1" s="18"/>
      <c r="V1" s="18"/>
      <c r="W1" s="18"/>
    </row>
    <row r="2" spans="1:23" ht="16" x14ac:dyDescent="0.2">
      <c r="A2" s="19" t="s">
        <v>31</v>
      </c>
      <c r="B2" s="25" t="s">
        <v>47</v>
      </c>
      <c r="C2" s="527" t="s">
        <v>58</v>
      </c>
      <c r="D2" s="517"/>
      <c r="E2" s="28"/>
      <c r="F2" s="29"/>
      <c r="G2" s="29"/>
      <c r="H2" s="29"/>
      <c r="I2" s="29"/>
      <c r="J2" s="31"/>
      <c r="K2" s="33"/>
      <c r="L2" s="33"/>
      <c r="M2" s="23"/>
      <c r="N2" s="36">
        <f>IFERROR(LEFT(M2,FIND(",",M2)-1),M2)</f>
        <v>0</v>
      </c>
      <c r="O2" s="36"/>
      <c r="P2" s="36"/>
      <c r="Q2" s="36"/>
      <c r="R2" s="36"/>
      <c r="S2" s="36"/>
      <c r="T2" s="36"/>
      <c r="U2" s="36"/>
      <c r="V2" s="36"/>
      <c r="W2" s="36"/>
    </row>
    <row r="3" spans="1:23" ht="34" x14ac:dyDescent="0.2">
      <c r="A3" s="39" t="s">
        <v>61</v>
      </c>
      <c r="B3" s="39" t="s">
        <v>63</v>
      </c>
      <c r="C3" s="41" t="s">
        <v>64</v>
      </c>
      <c r="D3" s="39" t="s">
        <v>66</v>
      </c>
      <c r="E3" s="39" t="s">
        <v>67</v>
      </c>
      <c r="F3" s="39" t="s">
        <v>68</v>
      </c>
      <c r="G3" s="39" t="s">
        <v>69</v>
      </c>
      <c r="H3" s="41" t="s">
        <v>70</v>
      </c>
      <c r="I3" s="39" t="s">
        <v>71</v>
      </c>
      <c r="J3" s="39" t="s">
        <v>72</v>
      </c>
      <c r="K3" s="43" t="s">
        <v>73</v>
      </c>
      <c r="L3" s="39" t="s">
        <v>75</v>
      </c>
      <c r="M3" s="92" t="s">
        <v>76</v>
      </c>
      <c r="N3" s="45"/>
      <c r="O3" s="45"/>
      <c r="P3" s="45"/>
      <c r="Q3" s="45"/>
      <c r="R3" s="45"/>
      <c r="S3" s="45"/>
      <c r="T3" s="45"/>
      <c r="U3" s="45"/>
      <c r="V3" s="45"/>
      <c r="W3" s="45"/>
    </row>
    <row r="4" spans="1:23" ht="15.75" customHeight="1" x14ac:dyDescent="0.2">
      <c r="A4" s="47" t="s">
        <v>80</v>
      </c>
      <c r="B4" s="48"/>
      <c r="C4" s="48"/>
      <c r="D4" s="48"/>
      <c r="E4" s="49"/>
      <c r="F4" s="51"/>
      <c r="G4" s="48"/>
      <c r="H4" s="51"/>
      <c r="I4" s="51"/>
      <c r="J4" s="51"/>
      <c r="K4" s="51"/>
      <c r="L4" s="51"/>
      <c r="M4" s="53"/>
      <c r="N4" s="53"/>
      <c r="O4" s="55"/>
      <c r="P4" s="55"/>
      <c r="Q4" s="55"/>
      <c r="R4" s="55"/>
      <c r="S4" s="55"/>
      <c r="T4" s="55"/>
      <c r="U4" s="55"/>
      <c r="V4" s="55" t="str">
        <f>IFERROR(TRIM(RIGHT(#REF!,LEN(#REF!)-LEN(#REF!)-1)),"")</f>
        <v/>
      </c>
      <c r="W4" s="55" t="str">
        <f>IFERROR(LEFT(V4,FIND(",",V4)-1),V4)</f>
        <v/>
      </c>
    </row>
    <row r="5" spans="1:23" ht="16" x14ac:dyDescent="0.2">
      <c r="A5" s="73" t="s">
        <v>1277</v>
      </c>
      <c r="B5" s="458" t="s">
        <v>1278</v>
      </c>
      <c r="C5" s="347"/>
      <c r="D5" s="73" t="s">
        <v>26</v>
      </c>
      <c r="E5" s="483"/>
      <c r="F5" s="484"/>
      <c r="G5" s="140"/>
      <c r="H5" s="485"/>
      <c r="I5" s="485"/>
      <c r="J5" s="485"/>
      <c r="K5" s="485"/>
      <c r="L5" s="485"/>
      <c r="M5" s="133" t="s">
        <v>244</v>
      </c>
      <c r="N5" s="122"/>
      <c r="O5" s="122"/>
      <c r="P5" s="122"/>
      <c r="Q5" s="122"/>
      <c r="R5" s="122"/>
      <c r="S5" s="122"/>
      <c r="T5" s="122"/>
      <c r="U5" s="122"/>
      <c r="V5" s="122"/>
      <c r="W5" s="122"/>
    </row>
    <row r="6" spans="1:23" ht="16" x14ac:dyDescent="0.2">
      <c r="A6" s="73" t="s">
        <v>1284</v>
      </c>
      <c r="B6" s="487" t="s">
        <v>1285</v>
      </c>
      <c r="C6" s="347" t="s">
        <v>112</v>
      </c>
      <c r="D6" s="73" t="s">
        <v>41</v>
      </c>
      <c r="E6" s="489" t="s">
        <v>1286</v>
      </c>
      <c r="F6" s="484"/>
      <c r="G6" s="140"/>
      <c r="H6" s="485"/>
      <c r="I6" s="485"/>
      <c r="J6" s="485"/>
      <c r="K6" s="485"/>
      <c r="L6" s="485"/>
      <c r="M6" s="133" t="s">
        <v>244</v>
      </c>
      <c r="N6" s="122"/>
      <c r="O6" s="122"/>
      <c r="P6" s="122"/>
      <c r="Q6" s="122"/>
      <c r="R6" s="122"/>
      <c r="S6" s="122"/>
      <c r="T6" s="122"/>
      <c r="U6" s="122"/>
      <c r="V6" s="122"/>
      <c r="W6" s="122"/>
    </row>
    <row r="7" spans="1:23" ht="46" x14ac:dyDescent="0.2">
      <c r="A7" s="73" t="s">
        <v>1287</v>
      </c>
      <c r="B7" s="267" t="s">
        <v>1288</v>
      </c>
      <c r="C7" s="347"/>
      <c r="D7" s="73" t="s">
        <v>41</v>
      </c>
      <c r="E7" s="489" t="s">
        <v>1289</v>
      </c>
      <c r="F7" s="484"/>
      <c r="G7" s="140"/>
      <c r="H7" s="485"/>
      <c r="I7" s="485"/>
      <c r="J7" s="430"/>
      <c r="K7" s="485"/>
      <c r="L7" s="493" t="s">
        <v>1290</v>
      </c>
      <c r="M7" s="133" t="s">
        <v>244</v>
      </c>
      <c r="N7" s="122"/>
      <c r="O7" s="122"/>
      <c r="P7" s="122"/>
      <c r="Q7" s="122"/>
      <c r="R7" s="122"/>
      <c r="S7" s="122"/>
      <c r="T7" s="122"/>
      <c r="U7" s="122"/>
      <c r="V7" s="122"/>
      <c r="W7" s="122"/>
    </row>
    <row r="8" spans="1:23" ht="16" x14ac:dyDescent="0.2">
      <c r="A8" s="73" t="s">
        <v>1294</v>
      </c>
      <c r="B8" s="267" t="s">
        <v>1295</v>
      </c>
      <c r="C8" s="347"/>
      <c r="D8" s="73" t="s">
        <v>41</v>
      </c>
      <c r="E8" s="489" t="s">
        <v>1296</v>
      </c>
      <c r="F8" s="484"/>
      <c r="G8" s="140"/>
      <c r="H8" s="485"/>
      <c r="I8" s="485"/>
      <c r="J8" s="485"/>
      <c r="K8" s="485"/>
      <c r="L8" s="485"/>
      <c r="M8" s="133" t="s">
        <v>244</v>
      </c>
      <c r="N8" s="122"/>
      <c r="O8" s="122"/>
      <c r="P8" s="122"/>
      <c r="Q8" s="122"/>
      <c r="R8" s="122"/>
      <c r="S8" s="122"/>
      <c r="T8" s="122"/>
      <c r="U8" s="122"/>
      <c r="V8" s="122"/>
      <c r="W8" s="122"/>
    </row>
    <row r="9" spans="1:23" ht="16" x14ac:dyDescent="0.2">
      <c r="A9" s="73" t="s">
        <v>1297</v>
      </c>
      <c r="B9" s="458" t="s">
        <v>1298</v>
      </c>
      <c r="C9" s="347"/>
      <c r="D9" s="73" t="s">
        <v>22</v>
      </c>
      <c r="E9" s="483"/>
      <c r="F9" s="484"/>
      <c r="G9" s="140"/>
      <c r="H9" s="485"/>
      <c r="I9" s="485"/>
      <c r="J9" s="485"/>
      <c r="K9" s="485"/>
      <c r="L9" s="485"/>
      <c r="M9" s="133" t="s">
        <v>244</v>
      </c>
      <c r="N9" s="122"/>
      <c r="O9" s="122"/>
      <c r="P9" s="122"/>
      <c r="Q9" s="122"/>
      <c r="R9" s="122"/>
      <c r="S9" s="122"/>
      <c r="T9" s="122"/>
      <c r="U9" s="122"/>
      <c r="V9" s="122"/>
      <c r="W9" s="122"/>
    </row>
  </sheetData>
  <mergeCells count="1">
    <mergeCell ref="C2:D2"/>
  </mergeCells>
  <dataValidations count="1">
    <dataValidation type="list" allowBlank="1" showErrorMessage="1" sqref="C2" xr:uid="{00000000-0002-0000-2700-000000000000}">
      <formula1>"Yes,No,Deleted"</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outlinePr summaryBelow="0" summaryRight="0"/>
  </sheetPr>
  <dimension ref="A1:W19"/>
  <sheetViews>
    <sheetView workbookViewId="0">
      <pane ySplit="3" topLeftCell="A4" activePane="bottomLeft" state="frozen"/>
      <selection pane="bottomLeft" activeCell="B5" sqref="B5"/>
    </sheetView>
  </sheetViews>
  <sheetFormatPr baseColWidth="10" defaultColWidth="17.33203125" defaultRowHeight="15" customHeight="1" x14ac:dyDescent="0.2"/>
  <cols>
    <col min="1" max="1" width="30" customWidth="1"/>
    <col min="2" max="2" width="41.1640625" customWidth="1"/>
    <col min="3" max="3" width="8.5" hidden="1" customWidth="1"/>
    <col min="4" max="4" width="32.83203125" customWidth="1"/>
    <col min="5" max="5" width="77.6640625" customWidth="1"/>
    <col min="6" max="6" width="21.5" customWidth="1"/>
    <col min="7" max="7" width="44.33203125" customWidth="1"/>
    <col min="10" max="10" width="39.6640625" customWidth="1"/>
    <col min="11" max="11" width="31.5" customWidth="1"/>
    <col min="12" max="12" width="40.33203125" customWidth="1"/>
    <col min="13" max="13" width="14.33203125" customWidth="1"/>
    <col min="14" max="23" width="40.33203125" customWidth="1"/>
  </cols>
  <sheetData>
    <row r="1" spans="1:23" ht="31.5" customHeight="1" x14ac:dyDescent="0.2">
      <c r="A1" s="8" t="s">
        <v>5</v>
      </c>
      <c r="B1" s="9" t="s">
        <v>1303</v>
      </c>
      <c r="C1" s="10"/>
      <c r="D1" s="10"/>
      <c r="E1" s="10"/>
      <c r="F1" s="10"/>
      <c r="G1" s="10"/>
      <c r="H1" s="10"/>
      <c r="I1" s="10"/>
      <c r="J1" s="10"/>
      <c r="K1" s="10"/>
      <c r="L1" s="13"/>
      <c r="M1" s="14"/>
      <c r="N1" s="14"/>
      <c r="O1" s="18"/>
      <c r="P1" s="18"/>
      <c r="Q1" s="18"/>
      <c r="R1" s="18"/>
      <c r="S1" s="18"/>
      <c r="T1" s="18"/>
      <c r="U1" s="18"/>
      <c r="V1" s="18"/>
      <c r="W1" s="18"/>
    </row>
    <row r="2" spans="1:23" ht="16" x14ac:dyDescent="0.2">
      <c r="A2" s="19" t="s">
        <v>31</v>
      </c>
      <c r="B2" s="25" t="s">
        <v>47</v>
      </c>
      <c r="C2" s="527" t="s">
        <v>58</v>
      </c>
      <c r="D2" s="517"/>
      <c r="E2" s="28"/>
      <c r="F2" s="29"/>
      <c r="G2" s="29"/>
      <c r="H2" s="29"/>
      <c r="I2" s="29"/>
      <c r="J2" s="31"/>
      <c r="K2" s="33"/>
      <c r="L2" s="33"/>
      <c r="M2" s="23"/>
      <c r="N2" s="36">
        <f>IFERROR(LEFT(M2,FIND(",",M2)-1),M2)</f>
        <v>0</v>
      </c>
      <c r="O2" s="36"/>
      <c r="P2" s="36"/>
      <c r="Q2" s="36"/>
      <c r="R2" s="36"/>
      <c r="S2" s="36"/>
      <c r="T2" s="36"/>
      <c r="U2" s="36"/>
      <c r="V2" s="36"/>
      <c r="W2" s="36"/>
    </row>
    <row r="3" spans="1:23" ht="34" x14ac:dyDescent="0.2">
      <c r="A3" s="455" t="s">
        <v>61</v>
      </c>
      <c r="B3" s="455" t="s">
        <v>63</v>
      </c>
      <c r="C3" s="456" t="s">
        <v>64</v>
      </c>
      <c r="D3" s="455" t="s">
        <v>66</v>
      </c>
      <c r="E3" s="455" t="s">
        <v>67</v>
      </c>
      <c r="F3" s="455" t="s">
        <v>68</v>
      </c>
      <c r="G3" s="455" t="s">
        <v>69</v>
      </c>
      <c r="H3" s="456" t="s">
        <v>70</v>
      </c>
      <c r="I3" s="455" t="s">
        <v>71</v>
      </c>
      <c r="J3" s="455" t="s">
        <v>72</v>
      </c>
      <c r="K3" s="457" t="s">
        <v>73</v>
      </c>
      <c r="L3" s="455" t="s">
        <v>75</v>
      </c>
      <c r="M3" s="92" t="s">
        <v>76</v>
      </c>
      <c r="N3" s="45"/>
      <c r="O3" s="45"/>
      <c r="P3" s="45"/>
      <c r="Q3" s="45"/>
      <c r="R3" s="45"/>
      <c r="S3" s="45"/>
      <c r="T3" s="45"/>
      <c r="U3" s="45"/>
      <c r="V3" s="45"/>
      <c r="W3" s="45"/>
    </row>
    <row r="4" spans="1:23" x14ac:dyDescent="0.2">
      <c r="A4" s="539"/>
      <c r="B4" s="540"/>
      <c r="C4" s="540"/>
      <c r="D4" s="540"/>
      <c r="E4" s="540"/>
      <c r="F4" s="540"/>
      <c r="G4" s="540"/>
      <c r="H4" s="540"/>
      <c r="I4" s="540"/>
      <c r="J4" s="540"/>
      <c r="K4" s="540"/>
      <c r="L4" s="541"/>
      <c r="M4" s="57"/>
      <c r="N4" s="57"/>
      <c r="O4" s="57"/>
      <c r="P4" s="57"/>
      <c r="Q4" s="57"/>
      <c r="R4" s="57"/>
      <c r="S4" s="57"/>
      <c r="T4" s="57"/>
      <c r="U4" s="57"/>
      <c r="V4" s="57"/>
      <c r="W4" s="57"/>
    </row>
    <row r="5" spans="1:23" ht="16" x14ac:dyDescent="0.2">
      <c r="A5" s="167" t="s">
        <v>4</v>
      </c>
      <c r="B5" s="502" t="s">
        <v>227</v>
      </c>
      <c r="C5" s="502"/>
      <c r="D5" s="502" t="s">
        <v>188</v>
      </c>
      <c r="E5" s="502"/>
      <c r="F5" s="503"/>
      <c r="G5" s="502"/>
      <c r="H5" s="476"/>
      <c r="I5" s="476"/>
      <c r="J5" s="476"/>
      <c r="K5" s="476"/>
      <c r="L5" s="476"/>
      <c r="M5" s="133" t="s">
        <v>244</v>
      </c>
      <c r="N5" s="67"/>
      <c r="O5" s="67"/>
      <c r="P5" s="67"/>
      <c r="Q5" s="67"/>
      <c r="R5" s="67"/>
      <c r="S5" s="67"/>
      <c r="T5" s="67"/>
      <c r="U5" s="67"/>
      <c r="V5" s="67"/>
      <c r="W5" s="67"/>
    </row>
    <row r="6" spans="1:23" ht="16" x14ac:dyDescent="0.2">
      <c r="A6" s="505" t="s">
        <v>1307</v>
      </c>
      <c r="B6" s="507" t="s">
        <v>1308</v>
      </c>
      <c r="C6" s="507"/>
      <c r="D6" s="507" t="s">
        <v>1309</v>
      </c>
      <c r="E6" s="507"/>
      <c r="F6" s="509"/>
      <c r="G6" s="507"/>
      <c r="H6" s="476"/>
      <c r="I6" s="476"/>
      <c r="J6" s="476"/>
      <c r="K6" s="476"/>
      <c r="L6" s="476"/>
      <c r="M6" s="107" t="s">
        <v>244</v>
      </c>
      <c r="N6" s="67"/>
      <c r="O6" s="67"/>
      <c r="P6" s="67"/>
      <c r="Q6" s="67"/>
      <c r="R6" s="67"/>
      <c r="S6" s="67"/>
      <c r="T6" s="67"/>
      <c r="U6" s="67"/>
      <c r="V6" s="67"/>
      <c r="W6" s="67"/>
    </row>
    <row r="7" spans="1:23" ht="16" x14ac:dyDescent="0.2">
      <c r="A7" s="505" t="s">
        <v>1009</v>
      </c>
      <c r="B7" s="507" t="s">
        <v>1010</v>
      </c>
      <c r="C7" s="507"/>
      <c r="D7" s="507" t="s">
        <v>1011</v>
      </c>
      <c r="E7" s="507"/>
      <c r="F7" s="509"/>
      <c r="G7" s="507" t="s">
        <v>1310</v>
      </c>
      <c r="H7" s="476"/>
      <c r="I7" s="476"/>
      <c r="J7" s="476"/>
      <c r="K7" s="476"/>
      <c r="L7" s="476"/>
      <c r="M7" s="133" t="s">
        <v>244</v>
      </c>
      <c r="N7" s="67"/>
      <c r="O7" s="67"/>
      <c r="P7" s="67"/>
      <c r="Q7" s="67"/>
      <c r="R7" s="67"/>
      <c r="S7" s="67"/>
      <c r="T7" s="67"/>
      <c r="U7" s="67"/>
      <c r="V7" s="67"/>
      <c r="W7" s="67"/>
    </row>
    <row r="8" spans="1:23" ht="46" x14ac:dyDescent="0.2">
      <c r="A8" s="505" t="s">
        <v>982</v>
      </c>
      <c r="B8" s="507" t="s">
        <v>983</v>
      </c>
      <c r="C8" s="507"/>
      <c r="D8" s="507" t="s">
        <v>1291</v>
      </c>
      <c r="E8" s="507" t="s">
        <v>1311</v>
      </c>
      <c r="F8" s="509"/>
      <c r="G8" s="507" t="s">
        <v>1312</v>
      </c>
      <c r="H8" s="476"/>
      <c r="I8" s="476"/>
      <c r="J8" s="476"/>
      <c r="K8" s="476"/>
      <c r="L8" s="476"/>
      <c r="M8" s="107" t="s">
        <v>244</v>
      </c>
      <c r="N8" s="67"/>
      <c r="O8" s="67"/>
      <c r="P8" s="67"/>
      <c r="Q8" s="67"/>
      <c r="R8" s="67"/>
      <c r="S8" s="67"/>
      <c r="T8" s="67"/>
      <c r="U8" s="67"/>
      <c r="V8" s="67"/>
      <c r="W8" s="67"/>
    </row>
    <row r="9" spans="1:23" ht="16" x14ac:dyDescent="0.2">
      <c r="A9" s="505" t="s">
        <v>1313</v>
      </c>
      <c r="B9" s="507" t="s">
        <v>1315</v>
      </c>
      <c r="C9" s="507"/>
      <c r="D9" s="507" t="s">
        <v>1291</v>
      </c>
      <c r="E9" s="507" t="s">
        <v>1317</v>
      </c>
      <c r="F9" s="509"/>
      <c r="G9" s="507" t="s">
        <v>1319</v>
      </c>
      <c r="H9" s="476"/>
      <c r="I9" s="476"/>
      <c r="J9" s="476"/>
      <c r="K9" s="476"/>
      <c r="L9" s="476"/>
      <c r="M9" s="133" t="s">
        <v>244</v>
      </c>
      <c r="N9" s="67"/>
      <c r="O9" s="67"/>
      <c r="P9" s="67"/>
      <c r="Q9" s="67"/>
      <c r="R9" s="67"/>
      <c r="S9" s="67"/>
      <c r="T9" s="67"/>
      <c r="U9" s="67"/>
      <c r="V9" s="67"/>
      <c r="W9" s="67"/>
    </row>
    <row r="10" spans="1:23" ht="31" x14ac:dyDescent="0.2">
      <c r="A10" s="505" t="s">
        <v>1324</v>
      </c>
      <c r="B10" s="507" t="s">
        <v>1327</v>
      </c>
      <c r="C10" s="507"/>
      <c r="D10" s="507" t="s">
        <v>1291</v>
      </c>
      <c r="E10" s="507" t="s">
        <v>1317</v>
      </c>
      <c r="F10" s="509"/>
      <c r="G10" s="507" t="s">
        <v>1329</v>
      </c>
      <c r="H10" s="476"/>
      <c r="I10" s="476"/>
      <c r="J10" s="476"/>
      <c r="K10" s="476"/>
      <c r="L10" s="476"/>
      <c r="M10" s="107" t="s">
        <v>244</v>
      </c>
      <c r="N10" s="67"/>
      <c r="O10" s="67"/>
      <c r="P10" s="67"/>
      <c r="Q10" s="67"/>
      <c r="R10" s="67"/>
      <c r="S10" s="67"/>
      <c r="T10" s="67"/>
      <c r="U10" s="67"/>
      <c r="V10" s="67"/>
      <c r="W10" s="67"/>
    </row>
    <row r="11" spans="1:23" ht="31" x14ac:dyDescent="0.2">
      <c r="A11" s="505" t="s">
        <v>1332</v>
      </c>
      <c r="B11" s="507" t="s">
        <v>1333</v>
      </c>
      <c r="C11" s="507"/>
      <c r="D11" s="507" t="s">
        <v>1291</v>
      </c>
      <c r="E11" s="507" t="s">
        <v>1317</v>
      </c>
      <c r="F11" s="509"/>
      <c r="G11" s="507" t="s">
        <v>1335</v>
      </c>
      <c r="H11" s="476"/>
      <c r="I11" s="476"/>
      <c r="J11" s="476"/>
      <c r="K11" s="476"/>
      <c r="L11" s="476"/>
      <c r="M11" s="133" t="s">
        <v>244</v>
      </c>
      <c r="N11" s="67"/>
      <c r="O11" s="67"/>
      <c r="P11" s="67"/>
      <c r="Q11" s="67"/>
      <c r="R11" s="67"/>
      <c r="S11" s="67"/>
      <c r="T11" s="67"/>
      <c r="U11" s="67"/>
      <c r="V11" s="67"/>
      <c r="W11" s="67"/>
    </row>
    <row r="12" spans="1:23" ht="31" x14ac:dyDescent="0.2">
      <c r="A12" s="505" t="s">
        <v>1339</v>
      </c>
      <c r="B12" s="507" t="s">
        <v>1340</v>
      </c>
      <c r="C12" s="507"/>
      <c r="D12" s="507" t="s">
        <v>1291</v>
      </c>
      <c r="E12" s="507" t="s">
        <v>1317</v>
      </c>
      <c r="F12" s="509"/>
      <c r="G12" s="507" t="s">
        <v>1341</v>
      </c>
      <c r="H12" s="476"/>
      <c r="I12" s="476"/>
      <c r="J12" s="476"/>
      <c r="K12" s="476"/>
      <c r="L12" s="476"/>
      <c r="M12" s="107" t="s">
        <v>244</v>
      </c>
      <c r="N12" s="67"/>
      <c r="O12" s="67"/>
      <c r="P12" s="67"/>
      <c r="Q12" s="67"/>
      <c r="R12" s="67"/>
      <c r="S12" s="67"/>
      <c r="T12" s="67"/>
      <c r="U12" s="67"/>
      <c r="V12" s="67"/>
      <c r="W12" s="67"/>
    </row>
    <row r="13" spans="1:23" ht="16" x14ac:dyDescent="0.2">
      <c r="A13" s="505" t="s">
        <v>918</v>
      </c>
      <c r="B13" s="507" t="s">
        <v>919</v>
      </c>
      <c r="C13" s="507"/>
      <c r="D13" s="507" t="s">
        <v>1291</v>
      </c>
      <c r="E13" s="507" t="s">
        <v>1342</v>
      </c>
      <c r="F13" s="509"/>
      <c r="G13" s="507" t="s">
        <v>1343</v>
      </c>
      <c r="H13" s="476"/>
      <c r="I13" s="476"/>
      <c r="J13" s="476"/>
      <c r="K13" s="476"/>
      <c r="L13" s="476"/>
      <c r="M13" s="133" t="s">
        <v>244</v>
      </c>
      <c r="N13" s="67"/>
      <c r="O13" s="67"/>
      <c r="P13" s="67"/>
      <c r="Q13" s="67"/>
      <c r="R13" s="67"/>
      <c r="S13" s="67"/>
      <c r="T13" s="67"/>
      <c r="U13" s="67"/>
      <c r="V13" s="67"/>
      <c r="W13" s="67"/>
    </row>
    <row r="14" spans="1:23" ht="31" x14ac:dyDescent="0.2">
      <c r="A14" s="505" t="s">
        <v>1344</v>
      </c>
      <c r="B14" s="507" t="s">
        <v>1345</v>
      </c>
      <c r="C14" s="507"/>
      <c r="D14" s="507" t="s">
        <v>1291</v>
      </c>
      <c r="E14" s="507" t="s">
        <v>1346</v>
      </c>
      <c r="F14" s="509"/>
      <c r="G14" s="507" t="s">
        <v>1347</v>
      </c>
      <c r="H14" s="476"/>
      <c r="I14" s="476"/>
      <c r="J14" s="476"/>
      <c r="K14" s="476"/>
      <c r="L14" s="476"/>
      <c r="M14" s="107" t="s">
        <v>244</v>
      </c>
      <c r="N14" s="67"/>
      <c r="O14" s="67"/>
      <c r="P14" s="67"/>
      <c r="Q14" s="67"/>
      <c r="R14" s="67"/>
      <c r="S14" s="67"/>
      <c r="T14" s="67"/>
      <c r="U14" s="67"/>
      <c r="V14" s="67"/>
      <c r="W14" s="67"/>
    </row>
    <row r="15" spans="1:23" ht="31" x14ac:dyDescent="0.2">
      <c r="A15" s="505" t="s">
        <v>1348</v>
      </c>
      <c r="B15" s="507" t="s">
        <v>1349</v>
      </c>
      <c r="C15" s="507"/>
      <c r="D15" s="507" t="s">
        <v>1291</v>
      </c>
      <c r="E15" s="507" t="s">
        <v>1317</v>
      </c>
      <c r="F15" s="509"/>
      <c r="G15" s="507" t="s">
        <v>1350</v>
      </c>
      <c r="H15" s="476"/>
      <c r="I15" s="476"/>
      <c r="J15" s="476"/>
      <c r="K15" s="476"/>
      <c r="L15" s="476"/>
      <c r="M15" s="133" t="s">
        <v>244</v>
      </c>
      <c r="N15" s="67"/>
      <c r="O15" s="67"/>
      <c r="P15" s="67"/>
      <c r="Q15" s="67"/>
      <c r="R15" s="67"/>
      <c r="S15" s="67"/>
      <c r="T15" s="67"/>
      <c r="U15" s="67"/>
      <c r="V15" s="67"/>
      <c r="W15" s="67"/>
    </row>
    <row r="16" spans="1:23" ht="16" x14ac:dyDescent="0.2">
      <c r="A16" s="505" t="s">
        <v>239</v>
      </c>
      <c r="B16" s="508" t="s">
        <v>240</v>
      </c>
      <c r="C16" s="506"/>
      <c r="D16" s="507" t="s">
        <v>188</v>
      </c>
      <c r="E16" s="506"/>
      <c r="F16" s="476"/>
      <c r="G16" s="173" t="s">
        <v>1351</v>
      </c>
      <c r="H16" s="476"/>
      <c r="I16" s="476"/>
      <c r="J16" s="476"/>
      <c r="K16" s="476"/>
      <c r="L16" s="476"/>
      <c r="M16" s="107" t="s">
        <v>244</v>
      </c>
      <c r="N16" s="67"/>
      <c r="O16" s="67"/>
      <c r="P16" s="67"/>
      <c r="Q16" s="67"/>
      <c r="R16" s="67"/>
      <c r="S16" s="67"/>
      <c r="T16" s="67"/>
      <c r="U16" s="67"/>
      <c r="V16" s="67"/>
      <c r="W16" s="67"/>
    </row>
    <row r="17" spans="1:23" ht="16" x14ac:dyDescent="0.2">
      <c r="A17" s="505" t="s">
        <v>1352</v>
      </c>
      <c r="B17" s="507" t="s">
        <v>1353</v>
      </c>
      <c r="C17" s="507"/>
      <c r="D17" s="507" t="s">
        <v>26</v>
      </c>
      <c r="E17" s="507"/>
      <c r="F17" s="509"/>
      <c r="G17" s="507" t="s">
        <v>1354</v>
      </c>
      <c r="H17" s="476"/>
      <c r="I17" s="476"/>
      <c r="J17" s="476"/>
      <c r="K17" s="476"/>
      <c r="L17" s="476"/>
      <c r="M17" s="133" t="s">
        <v>244</v>
      </c>
      <c r="N17" s="67"/>
      <c r="O17" s="67"/>
      <c r="P17" s="67"/>
      <c r="Q17" s="67"/>
      <c r="R17" s="67"/>
      <c r="S17" s="67"/>
      <c r="T17" s="67"/>
      <c r="U17" s="67"/>
      <c r="V17" s="67"/>
      <c r="W17" s="67"/>
    </row>
    <row r="18" spans="1:23" ht="91" x14ac:dyDescent="0.2">
      <c r="A18" s="104" t="s">
        <v>1355</v>
      </c>
      <c r="B18" s="508" t="s">
        <v>1356</v>
      </c>
      <c r="C18" s="506"/>
      <c r="D18" s="508" t="s">
        <v>1291</v>
      </c>
      <c r="E18" s="508" t="s">
        <v>1357</v>
      </c>
      <c r="F18" s="174"/>
      <c r="G18" s="508" t="s">
        <v>1358</v>
      </c>
      <c r="H18" s="476"/>
      <c r="I18" s="476"/>
      <c r="J18" s="476"/>
      <c r="K18" s="476"/>
      <c r="L18" s="476"/>
      <c r="M18" s="107" t="s">
        <v>244</v>
      </c>
      <c r="N18" s="67"/>
      <c r="O18" s="67"/>
      <c r="P18" s="67"/>
      <c r="Q18" s="67"/>
      <c r="R18" s="67"/>
      <c r="S18" s="67"/>
      <c r="T18" s="67"/>
      <c r="U18" s="67"/>
      <c r="V18" s="67"/>
      <c r="W18" s="67"/>
    </row>
    <row r="19" spans="1:23" ht="46" x14ac:dyDescent="0.2">
      <c r="A19" s="104" t="s">
        <v>1359</v>
      </c>
      <c r="B19" s="508" t="s">
        <v>1360</v>
      </c>
      <c r="C19" s="506"/>
      <c r="D19" s="507" t="s">
        <v>188</v>
      </c>
      <c r="E19" s="173"/>
      <c r="F19" s="174"/>
      <c r="G19" s="508" t="s">
        <v>1361</v>
      </c>
      <c r="H19" s="476"/>
      <c r="I19" s="476"/>
      <c r="J19" s="476"/>
      <c r="K19" s="476"/>
      <c r="L19" s="476"/>
      <c r="M19" s="133" t="s">
        <v>244</v>
      </c>
      <c r="N19" s="67"/>
      <c r="O19" s="67"/>
      <c r="P19" s="67"/>
      <c r="Q19" s="67"/>
      <c r="R19" s="67"/>
      <c r="S19" s="67"/>
      <c r="T19" s="67"/>
      <c r="U19" s="67"/>
      <c r="V19" s="67"/>
      <c r="W19" s="67"/>
    </row>
  </sheetData>
  <mergeCells count="2">
    <mergeCell ref="A4:L4"/>
    <mergeCell ref="C2:D2"/>
  </mergeCells>
  <dataValidations count="1">
    <dataValidation type="list" allowBlank="1" showErrorMessage="1" sqref="C2" xr:uid="{00000000-0002-0000-2800-000000000000}">
      <formula1>"Yes,No,Deleted"</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outlinePr summaryBelow="0" summaryRight="0"/>
  </sheetPr>
  <dimension ref="A1:W12"/>
  <sheetViews>
    <sheetView workbookViewId="0">
      <pane ySplit="3" topLeftCell="A4" activePane="bottomLeft" state="frozen"/>
      <selection pane="bottomLeft" activeCell="B5" sqref="B5"/>
    </sheetView>
  </sheetViews>
  <sheetFormatPr baseColWidth="10" defaultColWidth="17.33203125" defaultRowHeight="15" customHeight="1" x14ac:dyDescent="0.2"/>
  <cols>
    <col min="1" max="1" width="30" customWidth="1"/>
    <col min="2" max="2" width="41.1640625" customWidth="1"/>
    <col min="3" max="3" width="8.5" hidden="1" customWidth="1"/>
    <col min="4" max="4" width="32.83203125" customWidth="1"/>
    <col min="5" max="5" width="77.6640625" customWidth="1"/>
    <col min="6" max="6" width="21.5" customWidth="1"/>
    <col min="7" max="7" width="51.33203125" customWidth="1"/>
    <col min="10" max="10" width="39.6640625" customWidth="1"/>
    <col min="11" max="11" width="31.5" customWidth="1"/>
    <col min="12" max="12" width="40.33203125" customWidth="1"/>
    <col min="13" max="13" width="14.33203125" customWidth="1"/>
    <col min="14" max="23" width="40.33203125" customWidth="1"/>
  </cols>
  <sheetData>
    <row r="1" spans="1:23" ht="31.5" customHeight="1" x14ac:dyDescent="0.2">
      <c r="A1" s="8" t="s">
        <v>5</v>
      </c>
      <c r="B1" s="9" t="s">
        <v>1304</v>
      </c>
      <c r="C1" s="10"/>
      <c r="D1" s="10"/>
      <c r="E1" s="10"/>
      <c r="F1" s="10"/>
      <c r="G1" s="498"/>
      <c r="H1" s="10"/>
      <c r="I1" s="10"/>
      <c r="J1" s="10"/>
      <c r="K1" s="10"/>
      <c r="L1" s="13"/>
      <c r="M1" s="14"/>
      <c r="N1" s="14"/>
      <c r="O1" s="18"/>
      <c r="P1" s="18"/>
      <c r="Q1" s="18"/>
      <c r="R1" s="18"/>
      <c r="S1" s="18"/>
      <c r="T1" s="18"/>
      <c r="U1" s="18"/>
      <c r="V1" s="18"/>
      <c r="W1" s="18"/>
    </row>
    <row r="2" spans="1:23" ht="16" x14ac:dyDescent="0.2">
      <c r="A2" s="19" t="s">
        <v>31</v>
      </c>
      <c r="B2" s="25" t="s">
        <v>47</v>
      </c>
      <c r="C2" s="527" t="s">
        <v>58</v>
      </c>
      <c r="D2" s="517"/>
      <c r="E2" s="28"/>
      <c r="F2" s="29"/>
      <c r="G2" s="499"/>
      <c r="H2" s="29"/>
      <c r="I2" s="29"/>
      <c r="J2" s="31"/>
      <c r="K2" s="33"/>
      <c r="L2" s="33"/>
      <c r="M2" s="23"/>
      <c r="N2" s="36">
        <f>IFERROR(LEFT(M2,FIND(",",M2)-1),M2)</f>
        <v>0</v>
      </c>
      <c r="O2" s="36"/>
      <c r="P2" s="36"/>
      <c r="Q2" s="36"/>
      <c r="R2" s="36"/>
      <c r="S2" s="36"/>
      <c r="T2" s="36"/>
      <c r="U2" s="36"/>
      <c r="V2" s="36"/>
      <c r="W2" s="36"/>
    </row>
    <row r="3" spans="1:23" ht="34" x14ac:dyDescent="0.2">
      <c r="A3" s="455" t="s">
        <v>61</v>
      </c>
      <c r="B3" s="455" t="s">
        <v>63</v>
      </c>
      <c r="C3" s="456" t="s">
        <v>64</v>
      </c>
      <c r="D3" s="455" t="s">
        <v>66</v>
      </c>
      <c r="E3" s="455" t="s">
        <v>67</v>
      </c>
      <c r="F3" s="455" t="s">
        <v>68</v>
      </c>
      <c r="G3" s="455" t="s">
        <v>69</v>
      </c>
      <c r="H3" s="456" t="s">
        <v>70</v>
      </c>
      <c r="I3" s="455" t="s">
        <v>71</v>
      </c>
      <c r="J3" s="455" t="s">
        <v>72</v>
      </c>
      <c r="K3" s="457" t="s">
        <v>73</v>
      </c>
      <c r="L3" s="455" t="s">
        <v>75</v>
      </c>
      <c r="M3" s="92" t="s">
        <v>76</v>
      </c>
      <c r="N3" s="45"/>
      <c r="O3" s="45"/>
      <c r="P3" s="45"/>
      <c r="Q3" s="45"/>
      <c r="R3" s="45"/>
      <c r="S3" s="45"/>
      <c r="T3" s="45"/>
      <c r="U3" s="45"/>
      <c r="V3" s="45"/>
      <c r="W3" s="45"/>
    </row>
    <row r="4" spans="1:23" x14ac:dyDescent="0.2">
      <c r="A4" s="539" t="s">
        <v>1088</v>
      </c>
      <c r="B4" s="540"/>
      <c r="C4" s="540"/>
      <c r="D4" s="540"/>
      <c r="E4" s="540"/>
      <c r="F4" s="540"/>
      <c r="G4" s="540"/>
      <c r="H4" s="540"/>
      <c r="I4" s="540"/>
      <c r="J4" s="540"/>
      <c r="K4" s="540"/>
      <c r="L4" s="541"/>
      <c r="M4" s="57"/>
      <c r="N4" s="57"/>
      <c r="O4" s="57"/>
      <c r="P4" s="57"/>
      <c r="Q4" s="57"/>
      <c r="R4" s="57"/>
      <c r="S4" s="57"/>
      <c r="T4" s="57"/>
      <c r="U4" s="57"/>
      <c r="V4" s="57"/>
      <c r="W4" s="57"/>
    </row>
    <row r="5" spans="1:23" ht="16" x14ac:dyDescent="0.2">
      <c r="A5" s="354" t="s">
        <v>1303</v>
      </c>
      <c r="B5" s="500" t="s">
        <v>1305</v>
      </c>
      <c r="C5" s="501"/>
      <c r="D5" s="502" t="s">
        <v>1306</v>
      </c>
      <c r="E5" s="500"/>
      <c r="F5" s="491"/>
      <c r="G5" s="504"/>
      <c r="H5" s="485"/>
      <c r="I5" s="485"/>
      <c r="J5" s="485"/>
      <c r="K5" s="485"/>
      <c r="L5" s="485"/>
      <c r="M5" s="133" t="s">
        <v>244</v>
      </c>
      <c r="N5" s="67"/>
      <c r="O5" s="67"/>
      <c r="P5" s="67"/>
      <c r="Q5" s="67"/>
      <c r="R5" s="67"/>
      <c r="S5" s="67"/>
      <c r="T5" s="67"/>
      <c r="U5" s="67"/>
      <c r="V5" s="67"/>
      <c r="W5" s="67"/>
    </row>
    <row r="6" spans="1:23" ht="16" x14ac:dyDescent="0.2">
      <c r="A6" s="104" t="s">
        <v>521</v>
      </c>
      <c r="B6" s="169" t="s">
        <v>695</v>
      </c>
      <c r="C6" s="506"/>
      <c r="D6" s="507" t="s">
        <v>700</v>
      </c>
      <c r="E6" s="508"/>
      <c r="F6" s="476"/>
      <c r="G6" s="510"/>
      <c r="H6" s="485"/>
      <c r="I6" s="485"/>
      <c r="J6" s="485"/>
      <c r="K6" s="485"/>
      <c r="L6" s="485"/>
      <c r="M6" s="133" t="s">
        <v>244</v>
      </c>
      <c r="N6" s="67"/>
      <c r="O6" s="67"/>
      <c r="P6" s="67"/>
      <c r="Q6" s="67"/>
      <c r="R6" s="67"/>
      <c r="S6" s="67"/>
      <c r="T6" s="67"/>
      <c r="U6" s="67"/>
      <c r="V6" s="67"/>
      <c r="W6" s="67"/>
    </row>
    <row r="7" spans="1:23" ht="16" x14ac:dyDescent="0.2">
      <c r="A7" s="104" t="s">
        <v>939</v>
      </c>
      <c r="B7" s="169" t="s">
        <v>939</v>
      </c>
      <c r="C7" s="506"/>
      <c r="D7" s="507" t="s">
        <v>1257</v>
      </c>
      <c r="E7" s="506"/>
      <c r="F7" s="476"/>
      <c r="G7" s="507"/>
      <c r="H7" s="485"/>
      <c r="I7" s="485"/>
      <c r="J7" s="485"/>
      <c r="K7" s="485"/>
      <c r="L7" s="485"/>
      <c r="M7" s="133" t="s">
        <v>244</v>
      </c>
      <c r="N7" s="67"/>
      <c r="O7" s="67"/>
      <c r="P7" s="67"/>
      <c r="Q7" s="67"/>
      <c r="R7" s="67"/>
      <c r="S7" s="67"/>
      <c r="T7" s="67"/>
      <c r="U7" s="67"/>
      <c r="V7" s="67"/>
      <c r="W7" s="67"/>
    </row>
    <row r="8" spans="1:23" ht="31" x14ac:dyDescent="0.2">
      <c r="A8" s="104" t="s">
        <v>1314</v>
      </c>
      <c r="B8" s="508" t="s">
        <v>1316</v>
      </c>
      <c r="C8" s="506"/>
      <c r="D8" s="508" t="s">
        <v>1291</v>
      </c>
      <c r="E8" s="506" t="s">
        <v>1318</v>
      </c>
      <c r="F8" s="476"/>
      <c r="G8" s="507" t="s">
        <v>1320</v>
      </c>
      <c r="H8" s="485"/>
      <c r="I8" s="485"/>
      <c r="J8" s="485"/>
      <c r="K8" s="485"/>
      <c r="L8" s="485"/>
      <c r="M8" s="133" t="s">
        <v>244</v>
      </c>
      <c r="N8" s="67"/>
      <c r="O8" s="67"/>
      <c r="P8" s="67"/>
      <c r="Q8" s="67"/>
      <c r="R8" s="67"/>
      <c r="S8" s="67"/>
      <c r="T8" s="67"/>
      <c r="U8" s="67"/>
      <c r="V8" s="67"/>
      <c r="W8" s="67"/>
    </row>
    <row r="9" spans="1:23" ht="31" x14ac:dyDescent="0.2">
      <c r="A9" s="104" t="s">
        <v>1321</v>
      </c>
      <c r="B9" s="508" t="s">
        <v>1322</v>
      </c>
      <c r="C9" s="506"/>
      <c r="D9" s="508" t="s">
        <v>1291</v>
      </c>
      <c r="E9" s="506" t="s">
        <v>1317</v>
      </c>
      <c r="F9" s="476"/>
      <c r="G9" s="508" t="s">
        <v>1323</v>
      </c>
      <c r="H9" s="485"/>
      <c r="I9" s="485"/>
      <c r="J9" s="485"/>
      <c r="K9" s="485"/>
      <c r="L9" s="485"/>
      <c r="M9" s="133" t="s">
        <v>244</v>
      </c>
      <c r="N9" s="67"/>
      <c r="O9" s="67"/>
      <c r="P9" s="67"/>
      <c r="Q9" s="67"/>
      <c r="R9" s="67"/>
      <c r="S9" s="67"/>
      <c r="T9" s="67"/>
      <c r="U9" s="67"/>
      <c r="V9" s="67"/>
      <c r="W9" s="67"/>
    </row>
    <row r="10" spans="1:23" ht="61" x14ac:dyDescent="0.2">
      <c r="A10" s="104" t="s">
        <v>1325</v>
      </c>
      <c r="B10" s="508" t="s">
        <v>1326</v>
      </c>
      <c r="C10" s="508"/>
      <c r="D10" s="507" t="s">
        <v>188</v>
      </c>
      <c r="E10" s="508"/>
      <c r="F10" s="476"/>
      <c r="G10" s="508" t="s">
        <v>1328</v>
      </c>
      <c r="H10" s="485"/>
      <c r="I10" s="485"/>
      <c r="J10" s="485"/>
      <c r="K10" s="485"/>
      <c r="L10" s="485"/>
      <c r="M10" s="133" t="s">
        <v>244</v>
      </c>
      <c r="N10" s="67"/>
      <c r="O10" s="67"/>
      <c r="P10" s="67"/>
      <c r="Q10" s="67"/>
      <c r="R10" s="67"/>
      <c r="S10" s="67"/>
      <c r="T10" s="67"/>
      <c r="U10" s="67"/>
      <c r="V10" s="67"/>
      <c r="W10" s="67"/>
    </row>
    <row r="11" spans="1:23" ht="31" x14ac:dyDescent="0.2">
      <c r="A11" s="104" t="s">
        <v>1330</v>
      </c>
      <c r="B11" s="508" t="s">
        <v>1331</v>
      </c>
      <c r="C11" s="506"/>
      <c r="D11" s="508" t="s">
        <v>1291</v>
      </c>
      <c r="E11" s="173" t="s">
        <v>1318</v>
      </c>
      <c r="F11" s="476"/>
      <c r="G11" s="507" t="s">
        <v>1334</v>
      </c>
      <c r="H11" s="485"/>
      <c r="I11" s="485"/>
      <c r="J11" s="485"/>
      <c r="K11" s="485"/>
      <c r="L11" s="485"/>
      <c r="M11" s="133" t="s">
        <v>244</v>
      </c>
      <c r="N11" s="67"/>
      <c r="O11" s="67"/>
      <c r="P11" s="67"/>
      <c r="Q11" s="67"/>
      <c r="R11" s="67"/>
      <c r="S11" s="67"/>
      <c r="T11" s="67"/>
      <c r="U11" s="67"/>
      <c r="V11" s="67"/>
      <c r="W11" s="67"/>
    </row>
    <row r="12" spans="1:23" ht="16" x14ac:dyDescent="0.2">
      <c r="A12" s="104" t="s">
        <v>1336</v>
      </c>
      <c r="B12" s="508" t="s">
        <v>1337</v>
      </c>
      <c r="C12" s="508"/>
      <c r="D12" s="507" t="s">
        <v>188</v>
      </c>
      <c r="E12" s="508"/>
      <c r="F12" s="476"/>
      <c r="G12" s="508" t="s">
        <v>1338</v>
      </c>
      <c r="H12" s="485"/>
      <c r="I12" s="485"/>
      <c r="J12" s="485"/>
      <c r="K12" s="485"/>
      <c r="L12" s="485"/>
      <c r="M12" s="133" t="s">
        <v>244</v>
      </c>
      <c r="N12" s="67"/>
      <c r="O12" s="67"/>
      <c r="P12" s="67"/>
      <c r="Q12" s="67"/>
      <c r="R12" s="67"/>
      <c r="S12" s="67"/>
      <c r="T12" s="67"/>
      <c r="U12" s="67"/>
      <c r="V12" s="67"/>
      <c r="W12" s="67"/>
    </row>
  </sheetData>
  <mergeCells count="2">
    <mergeCell ref="A4:L4"/>
    <mergeCell ref="C2:D2"/>
  </mergeCells>
  <dataValidations count="1">
    <dataValidation type="list" allowBlank="1" showErrorMessage="1" sqref="C2" xr:uid="{00000000-0002-0000-2900-000000000000}">
      <formula1>"Yes,No,Deleted"</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outlinePr summaryBelow="0" summaryRight="0"/>
  </sheetPr>
  <dimension ref="A1:W6"/>
  <sheetViews>
    <sheetView workbookViewId="0">
      <pane ySplit="3" topLeftCell="A4" activePane="bottomLeft" state="frozen"/>
      <selection pane="bottomLeft" activeCell="B5" sqref="B5"/>
    </sheetView>
  </sheetViews>
  <sheetFormatPr baseColWidth="10" defaultColWidth="17.33203125" defaultRowHeight="15" customHeight="1" x14ac:dyDescent="0.2"/>
  <cols>
    <col min="1" max="1" width="30" customWidth="1"/>
    <col min="2" max="2" width="41.1640625" customWidth="1"/>
    <col min="3" max="3" width="8.5" hidden="1" customWidth="1"/>
    <col min="4" max="4" width="32.83203125" customWidth="1"/>
    <col min="5" max="5" width="77.6640625" customWidth="1"/>
    <col min="6" max="6" width="21.5" customWidth="1"/>
    <col min="7" max="7" width="44.33203125" customWidth="1"/>
    <col min="10" max="10" width="39.6640625" customWidth="1"/>
    <col min="11" max="11" width="31.5" customWidth="1"/>
    <col min="12" max="12" width="40.33203125" customWidth="1"/>
    <col min="13" max="13" width="14.33203125" customWidth="1"/>
    <col min="14" max="23" width="40.33203125" customWidth="1"/>
  </cols>
  <sheetData>
    <row r="1" spans="1:23" ht="31.5" customHeight="1" x14ac:dyDescent="0.2">
      <c r="A1" s="8" t="s">
        <v>5</v>
      </c>
      <c r="B1" s="9" t="s">
        <v>1307</v>
      </c>
      <c r="C1" s="10"/>
      <c r="D1" s="10"/>
      <c r="E1" s="10"/>
      <c r="F1" s="10"/>
      <c r="G1" s="10"/>
      <c r="H1" s="10"/>
      <c r="I1" s="10"/>
      <c r="J1" s="10"/>
      <c r="K1" s="10"/>
      <c r="L1" s="13"/>
      <c r="M1" s="14"/>
      <c r="N1" s="14"/>
      <c r="O1" s="18"/>
      <c r="P1" s="18"/>
      <c r="Q1" s="18"/>
      <c r="R1" s="18"/>
      <c r="S1" s="18"/>
      <c r="T1" s="18"/>
      <c r="U1" s="18"/>
      <c r="V1" s="18"/>
      <c r="W1" s="18"/>
    </row>
    <row r="2" spans="1:23" ht="16" x14ac:dyDescent="0.2">
      <c r="A2" s="19" t="s">
        <v>31</v>
      </c>
      <c r="B2" s="25" t="s">
        <v>47</v>
      </c>
      <c r="C2" s="527" t="s">
        <v>58</v>
      </c>
      <c r="D2" s="517"/>
      <c r="E2" s="28"/>
      <c r="F2" s="29"/>
      <c r="G2" s="29"/>
      <c r="H2" s="29"/>
      <c r="I2" s="29"/>
      <c r="J2" s="31"/>
      <c r="K2" s="33"/>
      <c r="L2" s="33"/>
      <c r="M2" s="23"/>
      <c r="N2" s="36">
        <f>IFERROR(LEFT(M2,FIND(",",M2)-1),M2)</f>
        <v>0</v>
      </c>
      <c r="O2" s="36"/>
      <c r="P2" s="36"/>
      <c r="Q2" s="36"/>
      <c r="R2" s="36"/>
      <c r="S2" s="36"/>
      <c r="T2" s="36"/>
      <c r="U2" s="36"/>
      <c r="V2" s="36"/>
      <c r="W2" s="36"/>
    </row>
    <row r="3" spans="1:23" ht="34" x14ac:dyDescent="0.2">
      <c r="A3" s="455" t="s">
        <v>61</v>
      </c>
      <c r="B3" s="455" t="s">
        <v>63</v>
      </c>
      <c r="C3" s="456" t="s">
        <v>64</v>
      </c>
      <c r="D3" s="455" t="s">
        <v>66</v>
      </c>
      <c r="E3" s="455" t="s">
        <v>67</v>
      </c>
      <c r="F3" s="455" t="s">
        <v>68</v>
      </c>
      <c r="G3" s="455" t="s">
        <v>69</v>
      </c>
      <c r="H3" s="456" t="s">
        <v>70</v>
      </c>
      <c r="I3" s="455" t="s">
        <v>71</v>
      </c>
      <c r="J3" s="455" t="s">
        <v>72</v>
      </c>
      <c r="K3" s="457" t="s">
        <v>73</v>
      </c>
      <c r="L3" s="455" t="s">
        <v>75</v>
      </c>
      <c r="M3" s="92" t="s">
        <v>76</v>
      </c>
      <c r="N3" s="45"/>
      <c r="O3" s="45"/>
      <c r="P3" s="45"/>
      <c r="Q3" s="45"/>
      <c r="R3" s="45"/>
      <c r="S3" s="45"/>
      <c r="T3" s="45"/>
      <c r="U3" s="45"/>
      <c r="V3" s="45"/>
      <c r="W3" s="45"/>
    </row>
    <row r="4" spans="1:23" x14ac:dyDescent="0.2">
      <c r="A4" s="532" t="s">
        <v>1088</v>
      </c>
      <c r="B4" s="533"/>
      <c r="C4" s="533"/>
      <c r="D4" s="533"/>
      <c r="E4" s="533"/>
      <c r="F4" s="533"/>
      <c r="G4" s="533"/>
      <c r="H4" s="533"/>
      <c r="I4" s="533"/>
      <c r="J4" s="533"/>
      <c r="K4" s="533"/>
      <c r="L4" s="534"/>
      <c r="M4" s="57"/>
      <c r="N4" s="57"/>
      <c r="O4" s="57"/>
      <c r="P4" s="57"/>
      <c r="Q4" s="57"/>
      <c r="R4" s="57"/>
      <c r="S4" s="57"/>
      <c r="T4" s="57"/>
      <c r="U4" s="57"/>
      <c r="V4" s="57"/>
      <c r="W4" s="57"/>
    </row>
    <row r="5" spans="1:23" ht="16" x14ac:dyDescent="0.2">
      <c r="A5" s="354" t="s">
        <v>186</v>
      </c>
      <c r="B5" s="140" t="s">
        <v>186</v>
      </c>
      <c r="C5" s="511"/>
      <c r="D5" s="354" t="s">
        <v>1364</v>
      </c>
      <c r="E5" s="489"/>
      <c r="F5" s="484"/>
      <c r="G5" s="140"/>
      <c r="H5" s="485"/>
      <c r="I5" s="485"/>
      <c r="J5" s="485"/>
      <c r="K5" s="485"/>
      <c r="L5" s="485"/>
      <c r="M5" s="133" t="s">
        <v>244</v>
      </c>
      <c r="N5" s="122"/>
      <c r="O5" s="122"/>
      <c r="P5" s="122"/>
      <c r="Q5" s="122"/>
      <c r="R5" s="122"/>
      <c r="S5" s="122"/>
      <c r="T5" s="122"/>
      <c r="U5" s="122"/>
      <c r="V5" s="122"/>
      <c r="W5" s="122"/>
    </row>
    <row r="6" spans="1:23" ht="16" x14ac:dyDescent="0.2">
      <c r="A6" s="297" t="s">
        <v>59</v>
      </c>
      <c r="B6" s="297" t="s">
        <v>305</v>
      </c>
      <c r="C6" s="511"/>
      <c r="D6" s="297" t="s">
        <v>257</v>
      </c>
      <c r="E6" s="483"/>
      <c r="F6" s="484"/>
      <c r="G6" s="140"/>
      <c r="H6" s="485"/>
      <c r="I6" s="485"/>
      <c r="J6" s="485"/>
      <c r="K6" s="485"/>
      <c r="L6" s="485"/>
      <c r="M6" s="133" t="s">
        <v>244</v>
      </c>
      <c r="N6" s="122"/>
      <c r="O6" s="122"/>
      <c r="P6" s="122"/>
      <c r="Q6" s="122"/>
      <c r="R6" s="122"/>
      <c r="S6" s="122"/>
      <c r="T6" s="122"/>
      <c r="U6" s="122"/>
      <c r="V6" s="122"/>
      <c r="W6" s="122"/>
    </row>
  </sheetData>
  <mergeCells count="2">
    <mergeCell ref="A4:L4"/>
    <mergeCell ref="C2:D2"/>
  </mergeCells>
  <dataValidations count="1">
    <dataValidation type="list" allowBlank="1" showErrorMessage="1" sqref="C2" xr:uid="{00000000-0002-0000-2A00-000000000000}">
      <formula1>"Yes,No,Deleted"</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outlinePr summaryBelow="0" summaryRight="0"/>
  </sheetPr>
  <dimension ref="A1:W9"/>
  <sheetViews>
    <sheetView workbookViewId="0">
      <pane ySplit="3" topLeftCell="A4" activePane="bottomLeft" state="frozen"/>
      <selection pane="bottomLeft" activeCell="B5" sqref="B5"/>
    </sheetView>
  </sheetViews>
  <sheetFormatPr baseColWidth="10" defaultColWidth="17.33203125" defaultRowHeight="15" customHeight="1" x14ac:dyDescent="0.2"/>
  <cols>
    <col min="1" max="1" width="30" customWidth="1"/>
    <col min="2" max="2" width="41.1640625" customWidth="1"/>
    <col min="3" max="3" width="8.5" hidden="1" customWidth="1"/>
    <col min="4" max="4" width="32.83203125" customWidth="1"/>
    <col min="5" max="5" width="77.6640625" customWidth="1"/>
    <col min="6" max="6" width="21.5" customWidth="1"/>
    <col min="7" max="7" width="44.33203125" customWidth="1"/>
    <col min="10" max="10" width="39.6640625" customWidth="1"/>
    <col min="11" max="11" width="31.5" customWidth="1"/>
    <col min="12" max="12" width="40.33203125" customWidth="1"/>
    <col min="13" max="13" width="14.33203125" customWidth="1"/>
    <col min="14" max="23" width="40.33203125" customWidth="1"/>
  </cols>
  <sheetData>
    <row r="1" spans="1:23" ht="31.5" customHeight="1" x14ac:dyDescent="0.2">
      <c r="A1" s="8" t="s">
        <v>5</v>
      </c>
      <c r="B1" s="9" t="s">
        <v>1362</v>
      </c>
      <c r="C1" s="10"/>
      <c r="D1" s="10"/>
      <c r="E1" s="10"/>
      <c r="F1" s="10"/>
      <c r="G1" s="10"/>
      <c r="H1" s="10"/>
      <c r="I1" s="10"/>
      <c r="J1" s="10"/>
      <c r="K1" s="10"/>
      <c r="L1" s="88"/>
      <c r="M1" s="14"/>
      <c r="N1" s="14"/>
      <c r="O1" s="18"/>
      <c r="P1" s="18"/>
      <c r="Q1" s="18"/>
      <c r="R1" s="18"/>
      <c r="S1" s="18"/>
      <c r="T1" s="18"/>
      <c r="U1" s="18"/>
      <c r="V1" s="18"/>
      <c r="W1" s="18"/>
    </row>
    <row r="2" spans="1:23" ht="16" x14ac:dyDescent="0.2">
      <c r="A2" s="19" t="s">
        <v>31</v>
      </c>
      <c r="B2" s="25" t="s">
        <v>47</v>
      </c>
      <c r="C2" s="527" t="s">
        <v>58</v>
      </c>
      <c r="D2" s="517"/>
      <c r="E2" s="28"/>
      <c r="F2" s="29"/>
      <c r="G2" s="29"/>
      <c r="H2" s="29"/>
      <c r="I2" s="29"/>
      <c r="J2" s="31"/>
      <c r="K2" s="33"/>
      <c r="L2" s="90"/>
      <c r="M2" s="23"/>
      <c r="N2" s="36">
        <f>IFERROR(LEFT(M2,FIND(",",M2)-1),M2)</f>
        <v>0</v>
      </c>
      <c r="O2" s="36"/>
      <c r="P2" s="36"/>
      <c r="Q2" s="36"/>
      <c r="R2" s="36"/>
      <c r="S2" s="36"/>
      <c r="T2" s="36"/>
      <c r="U2" s="36"/>
      <c r="V2" s="36"/>
      <c r="W2" s="36"/>
    </row>
    <row r="3" spans="1:23" ht="34" x14ac:dyDescent="0.2">
      <c r="A3" s="455" t="s">
        <v>61</v>
      </c>
      <c r="B3" s="455" t="s">
        <v>63</v>
      </c>
      <c r="C3" s="456" t="s">
        <v>64</v>
      </c>
      <c r="D3" s="455" t="s">
        <v>66</v>
      </c>
      <c r="E3" s="455" t="s">
        <v>67</v>
      </c>
      <c r="F3" s="455" t="s">
        <v>68</v>
      </c>
      <c r="G3" s="455" t="s">
        <v>69</v>
      </c>
      <c r="H3" s="456" t="s">
        <v>70</v>
      </c>
      <c r="I3" s="455" t="s">
        <v>71</v>
      </c>
      <c r="J3" s="455" t="s">
        <v>72</v>
      </c>
      <c r="K3" s="457" t="s">
        <v>73</v>
      </c>
      <c r="L3" s="455" t="s">
        <v>75</v>
      </c>
      <c r="M3" s="92" t="s">
        <v>76</v>
      </c>
      <c r="N3" s="45"/>
      <c r="O3" s="45"/>
      <c r="P3" s="45"/>
      <c r="Q3" s="45"/>
      <c r="R3" s="45"/>
      <c r="S3" s="45"/>
      <c r="T3" s="45"/>
      <c r="U3" s="45"/>
      <c r="V3" s="45"/>
      <c r="W3" s="45"/>
    </row>
    <row r="4" spans="1:23" x14ac:dyDescent="0.2">
      <c r="A4" s="532" t="s">
        <v>1088</v>
      </c>
      <c r="B4" s="533"/>
      <c r="C4" s="533"/>
      <c r="D4" s="533"/>
      <c r="E4" s="533"/>
      <c r="F4" s="533"/>
      <c r="G4" s="533"/>
      <c r="H4" s="533"/>
      <c r="I4" s="533"/>
      <c r="J4" s="533"/>
      <c r="K4" s="533"/>
      <c r="L4" s="534"/>
      <c r="M4" s="57"/>
      <c r="N4" s="57"/>
      <c r="O4" s="57"/>
      <c r="P4" s="57"/>
      <c r="Q4" s="57"/>
      <c r="R4" s="57"/>
      <c r="S4" s="57"/>
      <c r="T4" s="57"/>
      <c r="U4" s="57"/>
      <c r="V4" s="57"/>
      <c r="W4" s="57"/>
    </row>
    <row r="5" spans="1:23" ht="61" x14ac:dyDescent="0.2">
      <c r="A5" s="487" t="s">
        <v>1238</v>
      </c>
      <c r="B5" s="512" t="s">
        <v>1363</v>
      </c>
      <c r="C5" s="511"/>
      <c r="D5" s="81" t="s">
        <v>1365</v>
      </c>
      <c r="E5" s="483"/>
      <c r="F5" s="484"/>
      <c r="G5" s="140"/>
      <c r="H5" s="485"/>
      <c r="I5" s="485"/>
      <c r="J5" s="485"/>
      <c r="K5" s="485"/>
      <c r="L5" s="493" t="s">
        <v>1366</v>
      </c>
      <c r="M5" s="133" t="s">
        <v>244</v>
      </c>
      <c r="N5" s="122"/>
      <c r="O5" s="122"/>
      <c r="P5" s="122"/>
      <c r="Q5" s="122"/>
      <c r="R5" s="122"/>
      <c r="S5" s="122"/>
      <c r="T5" s="122"/>
      <c r="U5" s="122"/>
      <c r="V5" s="122"/>
      <c r="W5" s="122"/>
    </row>
    <row r="6" spans="1:23" ht="61" x14ac:dyDescent="0.2">
      <c r="A6" s="487" t="s">
        <v>970</v>
      </c>
      <c r="B6" s="512" t="s">
        <v>973</v>
      </c>
      <c r="C6" s="511"/>
      <c r="D6" s="81" t="s">
        <v>1367</v>
      </c>
      <c r="E6" s="483"/>
      <c r="F6" s="484"/>
      <c r="G6" s="140"/>
      <c r="H6" s="485"/>
      <c r="I6" s="485"/>
      <c r="J6" s="485"/>
      <c r="K6" s="485"/>
      <c r="L6" s="130" t="s">
        <v>1368</v>
      </c>
      <c r="M6" s="133" t="s">
        <v>244</v>
      </c>
      <c r="N6" s="122"/>
      <c r="O6" s="122"/>
      <c r="P6" s="122"/>
      <c r="Q6" s="122"/>
      <c r="R6" s="122"/>
      <c r="S6" s="122"/>
      <c r="T6" s="122"/>
      <c r="U6" s="122"/>
      <c r="V6" s="122"/>
      <c r="W6" s="122"/>
    </row>
    <row r="7" spans="1:23" ht="61" x14ac:dyDescent="0.2">
      <c r="A7" s="487" t="s">
        <v>893</v>
      </c>
      <c r="B7" s="512" t="s">
        <v>1369</v>
      </c>
      <c r="C7" s="511"/>
      <c r="D7" s="81" t="s">
        <v>1370</v>
      </c>
      <c r="E7" s="483"/>
      <c r="F7" s="484"/>
      <c r="G7" s="140"/>
      <c r="H7" s="485"/>
      <c r="I7" s="485"/>
      <c r="J7" s="485"/>
      <c r="K7" s="485"/>
      <c r="L7" s="487" t="s">
        <v>1371</v>
      </c>
      <c r="M7" s="133" t="s">
        <v>244</v>
      </c>
      <c r="N7" s="122"/>
      <c r="O7" s="122"/>
      <c r="P7" s="122"/>
      <c r="Q7" s="122"/>
      <c r="R7" s="122"/>
      <c r="S7" s="122"/>
      <c r="T7" s="122"/>
      <c r="U7" s="122"/>
      <c r="V7" s="122"/>
      <c r="W7" s="122"/>
    </row>
    <row r="8" spans="1:23" ht="15.75" customHeight="1" x14ac:dyDescent="0.2">
      <c r="A8" s="47" t="s">
        <v>80</v>
      </c>
      <c r="B8" s="48"/>
      <c r="C8" s="48"/>
      <c r="D8" s="48"/>
      <c r="E8" s="49"/>
      <c r="F8" s="51"/>
      <c r="G8" s="48"/>
      <c r="H8" s="51"/>
      <c r="I8" s="51"/>
      <c r="J8" s="51"/>
      <c r="K8" s="51"/>
      <c r="L8" s="51"/>
      <c r="M8" s="53"/>
      <c r="N8" s="53"/>
      <c r="O8" s="55"/>
      <c r="P8" s="55"/>
      <c r="Q8" s="55"/>
      <c r="R8" s="55"/>
      <c r="S8" s="55"/>
      <c r="T8" s="55"/>
      <c r="U8" s="55"/>
      <c r="V8" s="55" t="str">
        <f>IFERROR(TRIM(RIGHT(V3,LEN(V3)-LEN(W3)-1)),"")</f>
        <v/>
      </c>
      <c r="W8" s="55" t="str">
        <f>IFERROR(LEFT(V8,FIND(",",V8)-1),V8)</f>
        <v/>
      </c>
    </row>
    <row r="9" spans="1:23" ht="16" x14ac:dyDescent="0.2">
      <c r="A9" s="487" t="s">
        <v>1126</v>
      </c>
      <c r="B9" s="512" t="s">
        <v>1372</v>
      </c>
      <c r="C9" s="511"/>
      <c r="D9" s="81" t="s">
        <v>1373</v>
      </c>
      <c r="E9" s="483"/>
      <c r="F9" s="484"/>
      <c r="G9" s="140"/>
      <c r="H9" s="485"/>
      <c r="I9" s="485"/>
      <c r="J9" s="485"/>
      <c r="K9" s="485"/>
      <c r="L9" s="513"/>
      <c r="M9" s="133" t="s">
        <v>244</v>
      </c>
      <c r="N9" s="122"/>
      <c r="O9" s="122"/>
      <c r="P9" s="122"/>
      <c r="Q9" s="122"/>
      <c r="R9" s="122"/>
      <c r="S9" s="122"/>
      <c r="T9" s="122"/>
      <c r="U9" s="122"/>
      <c r="V9" s="122"/>
      <c r="W9" s="122"/>
    </row>
  </sheetData>
  <mergeCells count="2">
    <mergeCell ref="A4:L4"/>
    <mergeCell ref="C2:D2"/>
  </mergeCells>
  <dataValidations count="1">
    <dataValidation type="list" allowBlank="1" showErrorMessage="1" sqref="C2" xr:uid="{00000000-0002-0000-2B00-000000000000}">
      <formula1>"Yes,No,Deleted"</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W62"/>
  <sheetViews>
    <sheetView workbookViewId="0">
      <pane xSplit="1" topLeftCell="B1" activePane="topRight" state="frozen"/>
      <selection pane="topRight" activeCell="C2" sqref="C2"/>
    </sheetView>
  </sheetViews>
  <sheetFormatPr baseColWidth="10" defaultColWidth="17.33203125" defaultRowHeight="15" customHeight="1" x14ac:dyDescent="0.2"/>
  <cols>
    <col min="1" max="1" width="37.6640625" customWidth="1"/>
    <col min="2" max="2" width="34.83203125" customWidth="1"/>
    <col min="3" max="3" width="20" customWidth="1"/>
    <col min="4" max="4" width="25.33203125" customWidth="1"/>
    <col min="5" max="5" width="88.33203125" customWidth="1"/>
    <col min="6" max="6" width="16" customWidth="1"/>
    <col min="7" max="7" width="53.5" customWidth="1"/>
    <col min="8" max="8" width="13.33203125" customWidth="1"/>
    <col min="9" max="9" width="10.5" customWidth="1"/>
    <col min="10" max="10" width="34.1640625" customWidth="1"/>
    <col min="11" max="11" width="34.5" customWidth="1"/>
    <col min="12" max="12" width="42" customWidth="1"/>
    <col min="13" max="13" width="25" customWidth="1"/>
    <col min="14" max="14" width="22.33203125" customWidth="1"/>
    <col min="15" max="23" width="9.1640625" customWidth="1"/>
  </cols>
  <sheetData>
    <row r="1" spans="1:23" ht="31.5" customHeight="1" x14ac:dyDescent="0.2">
      <c r="A1" s="8" t="s">
        <v>5</v>
      </c>
      <c r="B1" s="9" t="s">
        <v>59</v>
      </c>
      <c r="C1" s="10"/>
      <c r="D1" s="10"/>
      <c r="E1" s="34"/>
      <c r="F1" s="10"/>
      <c r="G1" s="10"/>
      <c r="H1" s="10"/>
      <c r="I1" s="10"/>
      <c r="J1" s="10"/>
      <c r="K1" s="10"/>
      <c r="L1" s="13"/>
      <c r="M1" s="14"/>
      <c r="N1" s="14"/>
      <c r="O1" s="18"/>
      <c r="P1" s="18"/>
      <c r="Q1" s="18"/>
      <c r="R1" s="18"/>
      <c r="S1" s="18"/>
      <c r="T1" s="18"/>
      <c r="U1" s="18"/>
      <c r="V1" s="18"/>
      <c r="W1" s="18"/>
    </row>
    <row r="2" spans="1:23" ht="16" x14ac:dyDescent="0.2">
      <c r="A2" s="19" t="s">
        <v>31</v>
      </c>
      <c r="B2" s="25" t="s">
        <v>47</v>
      </c>
      <c r="C2" s="527" t="s">
        <v>58</v>
      </c>
      <c r="D2" s="517"/>
      <c r="E2" s="40"/>
      <c r="F2" s="29"/>
      <c r="G2" s="29"/>
      <c r="H2" s="29"/>
      <c r="I2" s="29"/>
      <c r="J2" s="31"/>
      <c r="K2" s="33"/>
      <c r="L2" s="33"/>
      <c r="M2" s="33"/>
      <c r="N2" s="36">
        <f>IFERROR(LEFT(M2,FIND(",",M2)-1),M2)</f>
        <v>0</v>
      </c>
      <c r="O2" s="36"/>
      <c r="P2" s="36"/>
      <c r="Q2" s="36"/>
      <c r="R2" s="36"/>
      <c r="S2" s="36"/>
      <c r="T2" s="36"/>
      <c r="U2" s="36"/>
      <c r="V2" s="36"/>
      <c r="W2" s="36"/>
    </row>
    <row r="3" spans="1:23" ht="16" x14ac:dyDescent="0.2">
      <c r="A3" s="44" t="s">
        <v>61</v>
      </c>
      <c r="B3" s="46" t="s">
        <v>63</v>
      </c>
      <c r="C3" s="50" t="s">
        <v>64</v>
      </c>
      <c r="D3" s="46" t="s">
        <v>66</v>
      </c>
      <c r="E3" s="52" t="s">
        <v>67</v>
      </c>
      <c r="F3" s="46" t="s">
        <v>68</v>
      </c>
      <c r="G3" s="46" t="s">
        <v>69</v>
      </c>
      <c r="H3" s="46" t="s">
        <v>70</v>
      </c>
      <c r="I3" s="46" t="s">
        <v>71</v>
      </c>
      <c r="J3" s="46" t="s">
        <v>72</v>
      </c>
      <c r="K3" s="46" t="s">
        <v>73</v>
      </c>
      <c r="L3" s="46" t="s">
        <v>75</v>
      </c>
      <c r="M3" s="50" t="s">
        <v>97</v>
      </c>
      <c r="N3" s="43" t="s">
        <v>76</v>
      </c>
      <c r="O3" s="54"/>
      <c r="P3" s="54"/>
      <c r="Q3" s="54"/>
      <c r="R3" s="54"/>
      <c r="S3" s="54"/>
      <c r="T3" s="54"/>
      <c r="U3" s="54"/>
      <c r="V3" s="54"/>
      <c r="W3" s="54"/>
    </row>
    <row r="4" spans="1:23" ht="15.75" customHeight="1" x14ac:dyDescent="0.2">
      <c r="A4" s="56"/>
      <c r="B4" s="57"/>
      <c r="C4" s="57"/>
      <c r="D4" s="57"/>
      <c r="E4" s="57"/>
      <c r="F4" s="57"/>
      <c r="G4" s="57"/>
      <c r="H4" s="57"/>
      <c r="I4" s="57"/>
      <c r="J4" s="57"/>
      <c r="K4" s="57"/>
      <c r="L4" s="57"/>
      <c r="M4" s="57"/>
      <c r="N4" s="57"/>
      <c r="O4" s="36"/>
      <c r="P4" s="36"/>
      <c r="Q4" s="36"/>
      <c r="R4" s="36"/>
      <c r="S4" s="36"/>
      <c r="T4" s="36"/>
      <c r="U4" s="36"/>
      <c r="V4" s="36"/>
      <c r="W4" s="36"/>
    </row>
    <row r="5" spans="1:23" ht="16" x14ac:dyDescent="0.2">
      <c r="A5" s="58" t="s">
        <v>106</v>
      </c>
      <c r="B5" s="59" t="s">
        <v>110</v>
      </c>
      <c r="C5" s="60" t="s">
        <v>112</v>
      </c>
      <c r="D5" s="62" t="s">
        <v>116</v>
      </c>
      <c r="E5" s="63" t="s">
        <v>122</v>
      </c>
      <c r="F5" s="59"/>
      <c r="G5" s="59"/>
      <c r="H5" s="64"/>
      <c r="I5" s="65"/>
      <c r="J5" s="64"/>
      <c r="K5" s="64"/>
      <c r="L5" s="64"/>
      <c r="M5" s="64"/>
      <c r="N5" s="64"/>
      <c r="O5" s="67"/>
      <c r="P5" s="67"/>
      <c r="Q5" s="67"/>
      <c r="R5" s="67"/>
      <c r="S5" s="67"/>
      <c r="T5" s="67"/>
      <c r="U5" s="67"/>
      <c r="V5" s="67"/>
      <c r="W5" s="67"/>
    </row>
    <row r="6" spans="1:23" ht="16" x14ac:dyDescent="0.2">
      <c r="A6" s="58" t="s">
        <v>128</v>
      </c>
      <c r="B6" s="59" t="s">
        <v>129</v>
      </c>
      <c r="C6" s="60" t="s">
        <v>112</v>
      </c>
      <c r="D6" s="62" t="s">
        <v>41</v>
      </c>
      <c r="E6" s="63"/>
      <c r="F6" s="59"/>
      <c r="G6" s="59"/>
      <c r="H6" s="64"/>
      <c r="I6" s="65"/>
      <c r="J6" s="69"/>
      <c r="K6" s="64"/>
      <c r="L6" s="64"/>
      <c r="M6" s="64"/>
      <c r="N6" s="64"/>
      <c r="O6" s="67"/>
      <c r="P6" s="67"/>
      <c r="Q6" s="67"/>
      <c r="R6" s="67"/>
      <c r="S6" s="67"/>
      <c r="T6" s="67"/>
      <c r="U6" s="67"/>
      <c r="V6" s="67"/>
      <c r="W6" s="67"/>
    </row>
    <row r="7" spans="1:23" ht="60" x14ac:dyDescent="0.2">
      <c r="A7" s="71" t="s">
        <v>131</v>
      </c>
      <c r="B7" s="62" t="s">
        <v>132</v>
      </c>
      <c r="C7" s="60" t="s">
        <v>112</v>
      </c>
      <c r="D7" s="62" t="s">
        <v>133</v>
      </c>
      <c r="E7" s="72"/>
      <c r="F7" s="59"/>
      <c r="G7" s="62" t="s">
        <v>135</v>
      </c>
      <c r="H7" s="64"/>
      <c r="I7" s="65"/>
      <c r="J7" s="64"/>
      <c r="K7" s="64"/>
      <c r="L7" s="64"/>
      <c r="M7" s="64"/>
      <c r="N7" s="64"/>
      <c r="O7" s="67"/>
      <c r="P7" s="67"/>
      <c r="Q7" s="67"/>
      <c r="R7" s="67"/>
      <c r="S7" s="67"/>
      <c r="T7" s="67"/>
      <c r="U7" s="67"/>
      <c r="V7" s="67"/>
      <c r="W7" s="67"/>
    </row>
    <row r="8" spans="1:23" ht="60" x14ac:dyDescent="0.2">
      <c r="A8" s="71" t="s">
        <v>136</v>
      </c>
      <c r="B8" s="59" t="s">
        <v>137</v>
      </c>
      <c r="C8" s="60" t="s">
        <v>112</v>
      </c>
      <c r="D8" s="62" t="s">
        <v>138</v>
      </c>
      <c r="E8" s="72"/>
      <c r="F8" s="59"/>
      <c r="G8" s="62" t="s">
        <v>139</v>
      </c>
      <c r="H8" s="64"/>
      <c r="I8" s="65"/>
      <c r="J8" s="64"/>
      <c r="K8" s="64"/>
      <c r="L8" s="64"/>
      <c r="M8" s="64"/>
      <c r="N8" s="64"/>
      <c r="O8" s="67"/>
      <c r="P8" s="67"/>
      <c r="Q8" s="67"/>
      <c r="R8" s="67"/>
      <c r="S8" s="67"/>
      <c r="T8" s="67"/>
      <c r="U8" s="67"/>
      <c r="V8" s="67"/>
      <c r="W8" s="67"/>
    </row>
    <row r="9" spans="1:23" ht="15.75" customHeight="1" x14ac:dyDescent="0.2">
      <c r="A9" s="71" t="s">
        <v>140</v>
      </c>
      <c r="B9" s="59" t="s">
        <v>141</v>
      </c>
      <c r="C9" s="60" t="s">
        <v>112</v>
      </c>
      <c r="D9" s="62" t="s">
        <v>138</v>
      </c>
      <c r="E9" s="72"/>
      <c r="F9" s="59"/>
      <c r="G9" s="62" t="s">
        <v>142</v>
      </c>
      <c r="H9" s="64"/>
      <c r="I9" s="65"/>
      <c r="J9" s="64"/>
      <c r="K9" s="64"/>
      <c r="L9" s="64"/>
      <c r="M9" s="64"/>
      <c r="N9" s="64"/>
      <c r="O9" s="67"/>
      <c r="P9" s="67"/>
      <c r="Q9" s="67"/>
      <c r="R9" s="67"/>
      <c r="S9" s="67"/>
      <c r="T9" s="67"/>
      <c r="U9" s="67"/>
      <c r="V9" s="67"/>
      <c r="W9" s="67"/>
    </row>
    <row r="10" spans="1:23" ht="15.75" customHeight="1" x14ac:dyDescent="0.2">
      <c r="A10" s="73" t="s">
        <v>143</v>
      </c>
      <c r="B10" s="73" t="s">
        <v>144</v>
      </c>
      <c r="C10" s="74" t="s">
        <v>112</v>
      </c>
      <c r="D10" s="73" t="s">
        <v>41</v>
      </c>
      <c r="E10" s="75" t="s">
        <v>145</v>
      </c>
      <c r="F10" s="76"/>
      <c r="G10" s="77" t="s">
        <v>146</v>
      </c>
      <c r="H10" s="78"/>
      <c r="I10" s="78"/>
      <c r="J10" s="79"/>
      <c r="K10" s="79"/>
      <c r="L10" s="80" t="s">
        <v>147</v>
      </c>
      <c r="M10" s="79"/>
      <c r="N10" s="81" t="s">
        <v>148</v>
      </c>
      <c r="O10" s="82"/>
      <c r="P10" s="82"/>
      <c r="Q10" s="82"/>
      <c r="R10" s="82"/>
      <c r="S10" s="82"/>
      <c r="T10" s="82"/>
      <c r="U10" s="82"/>
      <c r="V10" s="82"/>
      <c r="W10" s="82"/>
    </row>
    <row r="11" spans="1:23" ht="15.75" customHeight="1" x14ac:dyDescent="0.2">
      <c r="A11" s="87" t="s">
        <v>149</v>
      </c>
      <c r="B11" s="107" t="s">
        <v>154</v>
      </c>
      <c r="C11" s="60" t="s">
        <v>112</v>
      </c>
      <c r="D11" s="107" t="s">
        <v>24</v>
      </c>
      <c r="E11" s="110"/>
      <c r="F11" s="100"/>
      <c r="G11" s="62" t="s">
        <v>185</v>
      </c>
      <c r="H11" s="100"/>
      <c r="I11" s="100"/>
      <c r="J11" s="100"/>
      <c r="K11" s="100"/>
      <c r="L11" s="100"/>
      <c r="M11" s="100"/>
      <c r="N11" s="100"/>
      <c r="O11" s="67"/>
      <c r="P11" s="67"/>
      <c r="Q11" s="67"/>
      <c r="R11" s="67"/>
      <c r="S11" s="67"/>
      <c r="T11" s="67"/>
      <c r="U11" s="67"/>
      <c r="V11" s="67"/>
      <c r="W11" s="67"/>
    </row>
    <row r="12" spans="1:23" ht="14.25" customHeight="1" x14ac:dyDescent="0.2">
      <c r="A12" s="111" t="s">
        <v>186</v>
      </c>
      <c r="B12" s="115" t="s">
        <v>186</v>
      </c>
      <c r="C12" s="60" t="s">
        <v>112</v>
      </c>
      <c r="D12" s="111" t="s">
        <v>200</v>
      </c>
      <c r="E12" s="121"/>
      <c r="F12" s="115"/>
      <c r="G12" s="59"/>
      <c r="H12" s="122"/>
      <c r="I12" s="127"/>
      <c r="J12" s="122"/>
      <c r="K12" s="122"/>
      <c r="L12" s="122"/>
      <c r="M12" s="122"/>
      <c r="N12" s="122"/>
      <c r="O12" s="131"/>
      <c r="P12" s="131"/>
      <c r="Q12" s="131"/>
      <c r="R12" s="131"/>
      <c r="S12" s="131"/>
      <c r="T12" s="131"/>
      <c r="U12" s="131"/>
      <c r="V12" s="131"/>
      <c r="W12" s="131"/>
    </row>
    <row r="13" spans="1:23" ht="15.75" customHeight="1" x14ac:dyDescent="0.2">
      <c r="A13" s="71" t="s">
        <v>245</v>
      </c>
      <c r="B13" s="59" t="s">
        <v>246</v>
      </c>
      <c r="C13" s="60" t="s">
        <v>112</v>
      </c>
      <c r="D13" s="62" t="s">
        <v>247</v>
      </c>
      <c r="E13" s="72"/>
      <c r="F13" s="59"/>
      <c r="G13" s="59"/>
      <c r="H13" s="64"/>
      <c r="I13" s="65"/>
      <c r="J13" s="64"/>
      <c r="K13" s="64"/>
      <c r="L13" s="64"/>
      <c r="M13" s="64"/>
      <c r="N13" s="64"/>
      <c r="O13" s="67"/>
      <c r="P13" s="67"/>
      <c r="Q13" s="67"/>
      <c r="R13" s="67"/>
      <c r="S13" s="67"/>
      <c r="T13" s="67"/>
      <c r="U13" s="67"/>
      <c r="V13" s="67"/>
      <c r="W13" s="67"/>
    </row>
    <row r="14" spans="1:23" ht="15.75" customHeight="1" x14ac:dyDescent="0.2">
      <c r="A14" s="71" t="s">
        <v>248</v>
      </c>
      <c r="B14" s="62" t="s">
        <v>248</v>
      </c>
      <c r="C14" s="60" t="s">
        <v>112</v>
      </c>
      <c r="D14" s="62" t="s">
        <v>249</v>
      </c>
      <c r="E14" s="72"/>
      <c r="F14" s="59"/>
      <c r="G14" s="59"/>
      <c r="H14" s="64"/>
      <c r="I14" s="65"/>
      <c r="J14" s="64"/>
      <c r="K14" s="64"/>
      <c r="L14" s="64"/>
      <c r="M14" s="64"/>
      <c r="N14" s="64"/>
      <c r="O14" s="67"/>
      <c r="P14" s="67"/>
      <c r="Q14" s="67"/>
      <c r="R14" s="67"/>
      <c r="S14" s="67"/>
      <c r="T14" s="67"/>
      <c r="U14" s="67"/>
      <c r="V14" s="67"/>
      <c r="W14" s="67"/>
    </row>
    <row r="15" spans="1:23" ht="15.75" customHeight="1" x14ac:dyDescent="0.2">
      <c r="A15" s="71" t="s">
        <v>250</v>
      </c>
      <c r="B15" s="62" t="s">
        <v>251</v>
      </c>
      <c r="C15" s="60" t="s">
        <v>112</v>
      </c>
      <c r="D15" s="62" t="s">
        <v>252</v>
      </c>
      <c r="E15" s="72"/>
      <c r="F15" s="59"/>
      <c r="G15" s="62" t="s">
        <v>254</v>
      </c>
      <c r="H15" s="64"/>
      <c r="I15" s="65"/>
      <c r="J15" s="64"/>
      <c r="K15" s="64"/>
      <c r="L15" s="64"/>
      <c r="M15" s="64"/>
      <c r="N15" s="64"/>
      <c r="O15" s="67"/>
      <c r="P15" s="67"/>
      <c r="Q15" s="67"/>
      <c r="R15" s="67"/>
      <c r="S15" s="67"/>
      <c r="T15" s="67"/>
      <c r="U15" s="67"/>
      <c r="V15" s="67"/>
      <c r="W15" s="67"/>
    </row>
    <row r="16" spans="1:23" ht="15.75" customHeight="1" x14ac:dyDescent="0.2">
      <c r="A16" s="71" t="s">
        <v>255</v>
      </c>
      <c r="B16" s="62" t="s">
        <v>256</v>
      </c>
      <c r="C16" s="60" t="s">
        <v>112</v>
      </c>
      <c r="D16" s="62" t="s">
        <v>257</v>
      </c>
      <c r="E16" s="72"/>
      <c r="F16" s="59"/>
      <c r="G16" s="62"/>
      <c r="H16" s="64"/>
      <c r="I16" s="65"/>
      <c r="J16" s="64"/>
      <c r="K16" s="64"/>
      <c r="L16" s="64"/>
      <c r="M16" s="64"/>
      <c r="N16" s="64"/>
      <c r="O16" s="67"/>
      <c r="P16" s="67"/>
      <c r="Q16" s="67"/>
      <c r="R16" s="67"/>
      <c r="S16" s="67"/>
      <c r="T16" s="67"/>
      <c r="U16" s="67"/>
      <c r="V16" s="67"/>
      <c r="W16" s="67"/>
    </row>
    <row r="17" spans="1:23" ht="15.75" customHeight="1" x14ac:dyDescent="0.2">
      <c r="A17" s="71" t="s">
        <v>258</v>
      </c>
      <c r="B17" s="59" t="s">
        <v>259</v>
      </c>
      <c r="C17" s="60" t="s">
        <v>112</v>
      </c>
      <c r="D17" s="62" t="s">
        <v>228</v>
      </c>
      <c r="E17" s="72"/>
      <c r="F17" s="59"/>
      <c r="G17" s="59"/>
      <c r="H17" s="64"/>
      <c r="I17" s="65"/>
      <c r="J17" s="64"/>
      <c r="K17" s="64"/>
      <c r="L17" s="64"/>
      <c r="M17" s="64"/>
      <c r="N17" s="64"/>
      <c r="O17" s="67"/>
      <c r="P17" s="67"/>
      <c r="Q17" s="67"/>
      <c r="R17" s="67"/>
      <c r="S17" s="67"/>
      <c r="T17" s="67"/>
      <c r="U17" s="67"/>
      <c r="V17" s="67"/>
      <c r="W17" s="67"/>
    </row>
    <row r="18" spans="1:23" ht="15.75" customHeight="1" x14ac:dyDescent="0.2">
      <c r="A18" s="71" t="s">
        <v>260</v>
      </c>
      <c r="B18" s="59" t="s">
        <v>227</v>
      </c>
      <c r="C18" s="60" t="s">
        <v>112</v>
      </c>
      <c r="D18" s="62" t="s">
        <v>188</v>
      </c>
      <c r="E18" s="72"/>
      <c r="F18" s="59"/>
      <c r="G18" s="59"/>
      <c r="H18" s="64"/>
      <c r="I18" s="65"/>
      <c r="J18" s="64"/>
      <c r="K18" s="64"/>
      <c r="L18" s="64"/>
      <c r="M18" s="64"/>
      <c r="N18" s="64"/>
      <c r="O18" s="67"/>
      <c r="P18" s="67"/>
      <c r="Q18" s="67"/>
      <c r="R18" s="67"/>
      <c r="S18" s="67"/>
      <c r="T18" s="67"/>
      <c r="U18" s="67"/>
      <c r="V18" s="67"/>
      <c r="W18" s="67"/>
    </row>
    <row r="19" spans="1:23" ht="15.75" customHeight="1" x14ac:dyDescent="0.2">
      <c r="A19" s="71" t="s">
        <v>261</v>
      </c>
      <c r="B19" s="59" t="s">
        <v>262</v>
      </c>
      <c r="C19" s="60" t="s">
        <v>112</v>
      </c>
      <c r="D19" s="62" t="s">
        <v>26</v>
      </c>
      <c r="E19" s="72"/>
      <c r="F19" s="59"/>
      <c r="G19" s="59"/>
      <c r="H19" s="64"/>
      <c r="I19" s="65"/>
      <c r="J19" s="64"/>
      <c r="K19" s="64"/>
      <c r="L19" s="64"/>
      <c r="M19" s="64"/>
      <c r="N19" s="64"/>
      <c r="O19" s="67"/>
      <c r="P19" s="67"/>
      <c r="Q19" s="67"/>
      <c r="R19" s="67"/>
      <c r="S19" s="67"/>
      <c r="T19" s="67"/>
      <c r="U19" s="67"/>
      <c r="V19" s="67"/>
      <c r="W19" s="67"/>
    </row>
    <row r="20" spans="1:23" ht="15.75" customHeight="1" x14ac:dyDescent="0.2">
      <c r="A20" s="71" t="s">
        <v>265</v>
      </c>
      <c r="B20" s="59" t="s">
        <v>266</v>
      </c>
      <c r="C20" s="60" t="s">
        <v>112</v>
      </c>
      <c r="D20" s="62" t="s">
        <v>26</v>
      </c>
      <c r="E20" s="72"/>
      <c r="F20" s="59"/>
      <c r="G20" s="59"/>
      <c r="H20" s="64"/>
      <c r="I20" s="65"/>
      <c r="J20" s="64"/>
      <c r="K20" s="64"/>
      <c r="L20" s="64"/>
      <c r="M20" s="64"/>
      <c r="N20" s="64"/>
      <c r="O20" s="67"/>
      <c r="P20" s="67"/>
      <c r="Q20" s="67"/>
      <c r="R20" s="67"/>
      <c r="S20" s="67"/>
      <c r="T20" s="67"/>
      <c r="U20" s="67"/>
      <c r="V20" s="67"/>
      <c r="W20" s="67"/>
    </row>
    <row r="21" spans="1:23" ht="15.75" customHeight="1" x14ac:dyDescent="0.2">
      <c r="A21" s="71" t="s">
        <v>268</v>
      </c>
      <c r="B21" s="62" t="s">
        <v>269</v>
      </c>
      <c r="C21" s="60" t="s">
        <v>112</v>
      </c>
      <c r="D21" s="62" t="s">
        <v>41</v>
      </c>
      <c r="E21" s="63" t="s">
        <v>270</v>
      </c>
      <c r="F21" s="59"/>
      <c r="G21" s="59"/>
      <c r="H21" s="64"/>
      <c r="I21" s="65"/>
      <c r="J21" s="64"/>
      <c r="K21" s="64"/>
      <c r="L21" s="64"/>
      <c r="M21" s="64"/>
      <c r="N21" s="64"/>
      <c r="O21" s="67"/>
      <c r="P21" s="67"/>
      <c r="Q21" s="67"/>
      <c r="R21" s="67"/>
      <c r="S21" s="67"/>
      <c r="T21" s="67"/>
      <c r="U21" s="67"/>
      <c r="V21" s="67"/>
      <c r="W21" s="67"/>
    </row>
    <row r="22" spans="1:23" ht="15.75" customHeight="1" x14ac:dyDescent="0.2">
      <c r="A22" s="73" t="s">
        <v>271</v>
      </c>
      <c r="B22" s="73" t="s">
        <v>272</v>
      </c>
      <c r="C22" s="74" t="s">
        <v>112</v>
      </c>
      <c r="D22" s="73" t="s">
        <v>41</v>
      </c>
      <c r="E22" s="75" t="s">
        <v>145</v>
      </c>
      <c r="F22" s="76"/>
      <c r="G22" s="77" t="s">
        <v>274</v>
      </c>
      <c r="H22" s="78"/>
      <c r="I22" s="78"/>
      <c r="J22" s="79"/>
      <c r="K22" s="79"/>
      <c r="L22" s="80" t="s">
        <v>147</v>
      </c>
      <c r="M22" s="79"/>
      <c r="N22" s="81" t="s">
        <v>148</v>
      </c>
      <c r="O22" s="82"/>
      <c r="P22" s="82"/>
      <c r="Q22" s="82"/>
      <c r="R22" s="82"/>
      <c r="S22" s="82"/>
      <c r="T22" s="82"/>
      <c r="U22" s="82"/>
      <c r="V22" s="82"/>
      <c r="W22" s="82"/>
    </row>
    <row r="23" spans="1:23" ht="15.75" customHeight="1" x14ac:dyDescent="0.2">
      <c r="A23" s="73" t="s">
        <v>277</v>
      </c>
      <c r="B23" s="73" t="s">
        <v>278</v>
      </c>
      <c r="C23" s="74" t="s">
        <v>112</v>
      </c>
      <c r="D23" s="73" t="s">
        <v>41</v>
      </c>
      <c r="E23" s="75" t="s">
        <v>145</v>
      </c>
      <c r="F23" s="76"/>
      <c r="G23" s="77" t="s">
        <v>279</v>
      </c>
      <c r="H23" s="78"/>
      <c r="I23" s="78"/>
      <c r="J23" s="79"/>
      <c r="K23" s="79"/>
      <c r="L23" s="80" t="s">
        <v>147</v>
      </c>
      <c r="M23" s="79"/>
      <c r="N23" s="81" t="s">
        <v>148</v>
      </c>
      <c r="O23" s="82"/>
      <c r="P23" s="82"/>
      <c r="Q23" s="82"/>
      <c r="R23" s="82"/>
      <c r="S23" s="82"/>
      <c r="T23" s="82"/>
      <c r="U23" s="82"/>
      <c r="V23" s="82"/>
      <c r="W23" s="82"/>
    </row>
    <row r="24" spans="1:23" ht="15.75" customHeight="1" x14ac:dyDescent="0.2">
      <c r="A24" s="71" t="s">
        <v>281</v>
      </c>
      <c r="B24" s="62" t="s">
        <v>282</v>
      </c>
      <c r="C24" s="60" t="s">
        <v>112</v>
      </c>
      <c r="D24" s="62" t="s">
        <v>188</v>
      </c>
      <c r="E24" s="72"/>
      <c r="F24" s="59"/>
      <c r="G24" s="59"/>
      <c r="H24" s="64"/>
      <c r="I24" s="65"/>
      <c r="J24" s="64"/>
      <c r="K24" s="64"/>
      <c r="L24" s="107" t="s">
        <v>283</v>
      </c>
      <c r="M24" s="64"/>
      <c r="N24" s="64"/>
      <c r="O24" s="67"/>
      <c r="P24" s="67"/>
      <c r="Q24" s="67"/>
      <c r="R24" s="67"/>
      <c r="S24" s="67"/>
      <c r="T24" s="67"/>
      <c r="U24" s="67"/>
      <c r="V24" s="67"/>
      <c r="W24" s="67"/>
    </row>
    <row r="25" spans="1:23" ht="15.75" customHeight="1" x14ac:dyDescent="0.2">
      <c r="A25" s="71" t="s">
        <v>284</v>
      </c>
      <c r="B25" s="62" t="s">
        <v>285</v>
      </c>
      <c r="C25" s="60" t="s">
        <v>112</v>
      </c>
      <c r="D25" s="62" t="s">
        <v>286</v>
      </c>
      <c r="E25" s="72"/>
      <c r="F25" s="59"/>
      <c r="G25" s="62" t="s">
        <v>287</v>
      </c>
      <c r="H25" s="64"/>
      <c r="I25" s="65"/>
      <c r="J25" s="64"/>
      <c r="K25" s="64"/>
      <c r="L25" s="64"/>
      <c r="M25" s="64"/>
      <c r="N25" s="64"/>
      <c r="O25" s="67"/>
      <c r="P25" s="67"/>
      <c r="Q25" s="67"/>
      <c r="R25" s="67"/>
      <c r="S25" s="67"/>
      <c r="T25" s="67"/>
      <c r="U25" s="67"/>
      <c r="V25" s="67"/>
      <c r="W25" s="67"/>
    </row>
    <row r="26" spans="1:23" ht="15.75" customHeight="1" x14ac:dyDescent="0.2">
      <c r="A26" s="47" t="s">
        <v>80</v>
      </c>
      <c r="B26" s="48"/>
      <c r="C26" s="48"/>
      <c r="D26" s="48"/>
      <c r="E26" s="49"/>
      <c r="F26" s="51"/>
      <c r="G26" s="48"/>
      <c r="H26" s="51"/>
      <c r="I26" s="51"/>
      <c r="J26" s="51"/>
      <c r="K26" s="51"/>
      <c r="L26" s="51"/>
      <c r="M26" s="53"/>
      <c r="N26" s="53"/>
      <c r="O26" s="55"/>
      <c r="P26" s="55"/>
      <c r="Q26" s="55"/>
      <c r="R26" s="55"/>
      <c r="S26" s="55"/>
      <c r="T26" s="55"/>
      <c r="U26" s="55"/>
      <c r="V26" s="55" t="str">
        <f>IFERROR(TRIM(RIGHT(V21,LEN(V21)-LEN(W21)-1)),"")</f>
        <v/>
      </c>
      <c r="W26" s="55" t="str">
        <f>IFERROR(LEFT(V26,FIND(",",V26)-1),V26)</f>
        <v/>
      </c>
    </row>
    <row r="27" spans="1:23" ht="15.75" customHeight="1" x14ac:dyDescent="0.2">
      <c r="A27" s="140" t="s">
        <v>297</v>
      </c>
      <c r="B27" s="140" t="s">
        <v>299</v>
      </c>
      <c r="C27" s="74" t="s">
        <v>112</v>
      </c>
      <c r="D27" s="73" t="s">
        <v>294</v>
      </c>
      <c r="E27" s="146"/>
      <c r="F27" s="76"/>
      <c r="G27" s="528" t="s">
        <v>330</v>
      </c>
      <c r="H27" s="516"/>
      <c r="I27" s="517"/>
      <c r="J27" s="79"/>
      <c r="K27" s="79"/>
      <c r="L27" s="79"/>
      <c r="M27" s="79"/>
      <c r="N27" s="79"/>
      <c r="O27" s="79"/>
      <c r="P27" s="79"/>
      <c r="Q27" s="79"/>
      <c r="R27" s="79"/>
      <c r="S27" s="79"/>
      <c r="T27" s="79"/>
      <c r="U27" s="79"/>
      <c r="V27" s="79"/>
      <c r="W27" s="79"/>
    </row>
    <row r="28" spans="1:23" ht="15.75" customHeight="1" x14ac:dyDescent="0.2">
      <c r="A28" s="73" t="s">
        <v>331</v>
      </c>
      <c r="B28" s="152" t="s">
        <v>332</v>
      </c>
      <c r="C28" s="74" t="s">
        <v>112</v>
      </c>
      <c r="D28" s="73" t="s">
        <v>41</v>
      </c>
      <c r="E28" s="75" t="s">
        <v>334</v>
      </c>
      <c r="F28" s="76"/>
      <c r="G28" s="154"/>
      <c r="H28" s="154"/>
      <c r="I28" s="154"/>
      <c r="J28" s="79"/>
      <c r="K28" s="79"/>
      <c r="L28" s="79"/>
      <c r="M28" s="79"/>
      <c r="N28" s="79"/>
      <c r="O28" s="79"/>
      <c r="P28" s="79"/>
      <c r="Q28" s="79"/>
      <c r="R28" s="79"/>
      <c r="S28" s="79"/>
      <c r="T28" s="79"/>
      <c r="U28" s="79"/>
      <c r="V28" s="79"/>
      <c r="W28" s="79"/>
    </row>
    <row r="29" spans="1:23" ht="15.75" customHeight="1" x14ac:dyDescent="0.2">
      <c r="A29" s="140" t="s">
        <v>335</v>
      </c>
      <c r="B29" s="140" t="s">
        <v>336</v>
      </c>
      <c r="C29" s="74" t="s">
        <v>112</v>
      </c>
      <c r="D29" s="140" t="s">
        <v>41</v>
      </c>
      <c r="E29" s="156" t="s">
        <v>337</v>
      </c>
      <c r="F29" s="76"/>
      <c r="G29" s="158" t="s">
        <v>338</v>
      </c>
      <c r="H29" s="160"/>
      <c r="I29" s="160"/>
      <c r="J29" s="79"/>
      <c r="K29" s="79"/>
      <c r="L29" s="79"/>
      <c r="M29" s="79"/>
      <c r="N29" s="79"/>
      <c r="O29" s="79"/>
      <c r="P29" s="79"/>
      <c r="Q29" s="79"/>
      <c r="R29" s="79"/>
      <c r="S29" s="79"/>
      <c r="T29" s="79"/>
      <c r="U29" s="79"/>
      <c r="V29" s="79"/>
      <c r="W29" s="79"/>
    </row>
    <row r="30" spans="1:23" ht="15.75" customHeight="1" x14ac:dyDescent="0.2">
      <c r="A30" s="140" t="s">
        <v>341</v>
      </c>
      <c r="B30" s="140" t="s">
        <v>342</v>
      </c>
      <c r="C30" s="74" t="s">
        <v>112</v>
      </c>
      <c r="D30" s="140" t="s">
        <v>12</v>
      </c>
      <c r="E30" s="162" t="s">
        <v>343</v>
      </c>
      <c r="F30" s="76"/>
      <c r="G30" s="158" t="s">
        <v>350</v>
      </c>
      <c r="H30" s="160"/>
      <c r="I30" s="160"/>
      <c r="J30" s="79"/>
      <c r="K30" s="79"/>
      <c r="L30" s="79"/>
      <c r="M30" s="79"/>
      <c r="N30" s="79"/>
      <c r="O30" s="79"/>
      <c r="P30" s="79"/>
      <c r="Q30" s="79"/>
      <c r="R30" s="79"/>
      <c r="S30" s="79"/>
      <c r="T30" s="79"/>
      <c r="U30" s="79"/>
      <c r="V30" s="79"/>
      <c r="W30" s="79"/>
    </row>
    <row r="31" spans="1:23" ht="15.75" customHeight="1" x14ac:dyDescent="0.2">
      <c r="A31" s="73" t="s">
        <v>353</v>
      </c>
      <c r="B31" s="164" t="s">
        <v>355</v>
      </c>
      <c r="C31" s="74" t="s">
        <v>112</v>
      </c>
      <c r="D31" s="73" t="s">
        <v>41</v>
      </c>
      <c r="E31" s="162" t="s">
        <v>356</v>
      </c>
      <c r="F31" s="76"/>
      <c r="G31" s="158"/>
      <c r="H31" s="160"/>
      <c r="I31" s="160"/>
      <c r="J31" s="79"/>
      <c r="K31" s="79"/>
      <c r="L31" s="79"/>
      <c r="M31" s="79"/>
      <c r="N31" s="79"/>
      <c r="O31" s="79"/>
      <c r="P31" s="79"/>
      <c r="Q31" s="79"/>
      <c r="R31" s="79"/>
      <c r="S31" s="79"/>
      <c r="T31" s="79"/>
      <c r="U31" s="79"/>
      <c r="V31" s="79"/>
      <c r="W31" s="79"/>
    </row>
    <row r="32" spans="1:23" ht="15.75" customHeight="1" x14ac:dyDescent="0.2">
      <c r="A32" s="73" t="s">
        <v>357</v>
      </c>
      <c r="B32" s="165" t="s">
        <v>358</v>
      </c>
      <c r="C32" s="74" t="s">
        <v>112</v>
      </c>
      <c r="D32" s="73" t="s">
        <v>359</v>
      </c>
      <c r="E32" s="75"/>
      <c r="F32" s="76"/>
      <c r="G32" s="154"/>
      <c r="H32" s="154"/>
      <c r="I32" s="154"/>
      <c r="J32" s="79"/>
      <c r="K32" s="79"/>
      <c r="L32" s="81" t="s">
        <v>360</v>
      </c>
      <c r="M32" s="79"/>
      <c r="N32" s="79"/>
      <c r="O32" s="79"/>
      <c r="P32" s="79"/>
      <c r="Q32" s="79"/>
      <c r="R32" s="79"/>
      <c r="S32" s="79"/>
      <c r="T32" s="79"/>
      <c r="U32" s="79"/>
      <c r="V32" s="79"/>
      <c r="W32" s="79"/>
    </row>
    <row r="33" spans="1:23" ht="15.75" customHeight="1" x14ac:dyDescent="0.2">
      <c r="A33" s="140" t="s">
        <v>361</v>
      </c>
      <c r="B33" s="140" t="s">
        <v>362</v>
      </c>
      <c r="C33" s="74" t="s">
        <v>112</v>
      </c>
      <c r="D33" s="140" t="s">
        <v>41</v>
      </c>
      <c r="E33" s="156" t="s">
        <v>363</v>
      </c>
      <c r="F33" s="76"/>
      <c r="G33" s="167" t="s">
        <v>364</v>
      </c>
      <c r="H33" s="160"/>
      <c r="I33" s="160"/>
      <c r="J33" s="79"/>
      <c r="K33" s="79"/>
      <c r="L33" s="79"/>
      <c r="M33" s="79"/>
      <c r="N33" s="79"/>
      <c r="O33" s="79"/>
      <c r="P33" s="79"/>
      <c r="Q33" s="79"/>
      <c r="R33" s="79"/>
      <c r="S33" s="79"/>
      <c r="T33" s="79"/>
      <c r="U33" s="79"/>
      <c r="V33" s="79"/>
      <c r="W33" s="79"/>
    </row>
    <row r="34" spans="1:23" ht="15.75" customHeight="1" x14ac:dyDescent="0.2">
      <c r="A34" s="140" t="s">
        <v>366</v>
      </c>
      <c r="B34" s="140" t="s">
        <v>367</v>
      </c>
      <c r="C34" s="74" t="s">
        <v>112</v>
      </c>
      <c r="D34" s="73" t="s">
        <v>223</v>
      </c>
      <c r="E34" s="162" t="s">
        <v>368</v>
      </c>
      <c r="F34" s="76"/>
      <c r="G34" s="158" t="s">
        <v>369</v>
      </c>
      <c r="H34" s="160"/>
      <c r="I34" s="160"/>
      <c r="J34" s="79"/>
      <c r="K34" s="79"/>
      <c r="L34" s="79"/>
      <c r="M34" s="79"/>
      <c r="N34" s="79"/>
      <c r="O34" s="79"/>
      <c r="P34" s="79"/>
      <c r="Q34" s="79"/>
      <c r="R34" s="79"/>
      <c r="S34" s="79"/>
      <c r="T34" s="79"/>
      <c r="U34" s="79"/>
      <c r="V34" s="79"/>
      <c r="W34" s="79"/>
    </row>
    <row r="35" spans="1:23" ht="15.75" customHeight="1" x14ac:dyDescent="0.2">
      <c r="A35" s="140" t="s">
        <v>372</v>
      </c>
      <c r="B35" s="73" t="s">
        <v>373</v>
      </c>
      <c r="C35" s="74" t="s">
        <v>112</v>
      </c>
      <c r="D35" s="73" t="s">
        <v>294</v>
      </c>
      <c r="E35" s="146"/>
      <c r="F35" s="76"/>
      <c r="G35" s="528" t="s">
        <v>374</v>
      </c>
      <c r="H35" s="516"/>
      <c r="I35" s="517"/>
      <c r="J35" s="79"/>
      <c r="K35" s="79"/>
      <c r="L35" s="79"/>
      <c r="M35" s="79"/>
      <c r="N35" s="79"/>
      <c r="O35" s="79"/>
      <c r="P35" s="79"/>
      <c r="Q35" s="79"/>
      <c r="R35" s="79"/>
      <c r="S35" s="79"/>
      <c r="T35" s="79"/>
      <c r="U35" s="79"/>
      <c r="V35" s="79"/>
      <c r="W35" s="79"/>
    </row>
    <row r="36" spans="1:23" ht="15.75" customHeight="1" x14ac:dyDescent="0.2">
      <c r="A36" s="140" t="s">
        <v>376</v>
      </c>
      <c r="B36" s="73" t="s">
        <v>377</v>
      </c>
      <c r="C36" s="74" t="s">
        <v>112</v>
      </c>
      <c r="D36" s="73" t="s">
        <v>22</v>
      </c>
      <c r="E36" s="146"/>
      <c r="F36" s="76"/>
      <c r="G36" s="158" t="s">
        <v>379</v>
      </c>
      <c r="H36" s="160"/>
      <c r="I36" s="160"/>
      <c r="J36" s="79"/>
      <c r="K36" s="79"/>
      <c r="L36" s="79"/>
      <c r="M36" s="79"/>
      <c r="N36" s="79"/>
      <c r="O36" s="79"/>
      <c r="P36" s="79"/>
      <c r="Q36" s="79"/>
      <c r="R36" s="79"/>
      <c r="S36" s="79"/>
      <c r="T36" s="79"/>
      <c r="U36" s="79"/>
      <c r="V36" s="79"/>
      <c r="W36" s="79"/>
    </row>
    <row r="37" spans="1:23" ht="15.75" customHeight="1" x14ac:dyDescent="0.2">
      <c r="A37" s="73" t="s">
        <v>385</v>
      </c>
      <c r="B37" s="73" t="s">
        <v>386</v>
      </c>
      <c r="C37" s="175" t="s">
        <v>112</v>
      </c>
      <c r="D37" s="73" t="s">
        <v>41</v>
      </c>
      <c r="E37" s="177" t="s">
        <v>390</v>
      </c>
      <c r="F37" s="76"/>
      <c r="G37" s="162" t="s">
        <v>392</v>
      </c>
      <c r="H37" s="160"/>
      <c r="I37" s="160"/>
      <c r="J37" s="79"/>
      <c r="K37" s="79"/>
      <c r="L37" s="79"/>
      <c r="M37" s="79"/>
      <c r="N37" s="79"/>
      <c r="O37" s="79"/>
      <c r="P37" s="79"/>
      <c r="Q37" s="79"/>
      <c r="R37" s="79"/>
      <c r="S37" s="79"/>
      <c r="T37" s="79"/>
      <c r="U37" s="79"/>
      <c r="V37" s="79"/>
      <c r="W37" s="79"/>
    </row>
    <row r="38" spans="1:23" ht="15.75" customHeight="1" x14ac:dyDescent="0.2">
      <c r="A38" s="73" t="s">
        <v>397</v>
      </c>
      <c r="B38" s="73" t="s">
        <v>398</v>
      </c>
      <c r="C38" s="175" t="s">
        <v>112</v>
      </c>
      <c r="D38" s="140" t="s">
        <v>12</v>
      </c>
      <c r="E38" s="177" t="s">
        <v>400</v>
      </c>
      <c r="F38" s="76"/>
      <c r="G38" s="162" t="s">
        <v>402</v>
      </c>
      <c r="H38" s="160"/>
      <c r="I38" s="160"/>
      <c r="J38" s="79"/>
      <c r="K38" s="79"/>
      <c r="L38" s="79"/>
      <c r="M38" s="79"/>
      <c r="N38" s="79"/>
      <c r="O38" s="79"/>
      <c r="P38" s="79"/>
      <c r="Q38" s="79"/>
      <c r="R38" s="79"/>
      <c r="S38" s="79"/>
      <c r="T38" s="79"/>
      <c r="U38" s="79"/>
      <c r="V38" s="79"/>
      <c r="W38" s="79"/>
    </row>
    <row r="39" spans="1:23" ht="15.75" customHeight="1" x14ac:dyDescent="0.2">
      <c r="A39" s="178" t="s">
        <v>405</v>
      </c>
      <c r="B39" s="178" t="s">
        <v>409</v>
      </c>
      <c r="C39" s="179" t="s">
        <v>112</v>
      </c>
      <c r="D39" s="178" t="s">
        <v>41</v>
      </c>
      <c r="E39" s="133" t="s">
        <v>417</v>
      </c>
      <c r="F39" s="180"/>
      <c r="G39" s="182" t="s">
        <v>419</v>
      </c>
      <c r="H39" s="183"/>
      <c r="I39" s="183"/>
      <c r="J39" s="183"/>
      <c r="K39" s="183"/>
      <c r="L39" s="183"/>
      <c r="M39" s="183"/>
      <c r="N39" s="183"/>
      <c r="O39" s="183"/>
      <c r="P39" s="183"/>
      <c r="Q39" s="183"/>
      <c r="R39" s="183"/>
      <c r="S39" s="183"/>
      <c r="T39" s="183"/>
      <c r="U39" s="183"/>
      <c r="V39" s="183"/>
      <c r="W39" s="183"/>
    </row>
    <row r="40" spans="1:23" ht="15.75" customHeight="1" x14ac:dyDescent="0.2">
      <c r="A40" s="140" t="s">
        <v>422</v>
      </c>
      <c r="B40" s="140" t="s">
        <v>424</v>
      </c>
      <c r="C40" s="74" t="s">
        <v>112</v>
      </c>
      <c r="D40" s="140" t="s">
        <v>12</v>
      </c>
      <c r="E40" s="75" t="s">
        <v>425</v>
      </c>
      <c r="F40" s="76"/>
      <c r="G40" s="158" t="s">
        <v>426</v>
      </c>
      <c r="H40" s="160"/>
      <c r="I40" s="160"/>
      <c r="J40" s="79"/>
      <c r="K40" s="79"/>
      <c r="L40" s="79"/>
      <c r="M40" s="79"/>
      <c r="N40" s="79"/>
      <c r="O40" s="79"/>
      <c r="P40" s="79"/>
      <c r="Q40" s="79"/>
      <c r="R40" s="79"/>
      <c r="S40" s="79"/>
      <c r="T40" s="79"/>
      <c r="U40" s="79"/>
      <c r="V40" s="79"/>
      <c r="W40" s="79"/>
    </row>
    <row r="41" spans="1:23" ht="15.75" customHeight="1" x14ac:dyDescent="0.2">
      <c r="A41" s="140" t="s">
        <v>428</v>
      </c>
      <c r="B41" s="140" t="s">
        <v>429</v>
      </c>
      <c r="C41" s="74" t="s">
        <v>112</v>
      </c>
      <c r="D41" s="140" t="s">
        <v>41</v>
      </c>
      <c r="E41" s="156" t="s">
        <v>430</v>
      </c>
      <c r="F41" s="76"/>
      <c r="G41" s="158" t="s">
        <v>431</v>
      </c>
      <c r="H41" s="160"/>
      <c r="I41" s="160"/>
      <c r="J41" s="79"/>
      <c r="K41" s="79"/>
      <c r="L41" s="79"/>
      <c r="M41" s="79"/>
      <c r="N41" s="79"/>
      <c r="O41" s="79"/>
      <c r="P41" s="79"/>
      <c r="Q41" s="79"/>
      <c r="R41" s="79"/>
      <c r="S41" s="79"/>
      <c r="T41" s="79"/>
      <c r="U41" s="79"/>
      <c r="V41" s="79"/>
      <c r="W41" s="79"/>
    </row>
    <row r="42" spans="1:23" ht="15.75" customHeight="1" x14ac:dyDescent="0.2">
      <c r="A42" s="140" t="s">
        <v>432</v>
      </c>
      <c r="B42" s="140" t="s">
        <v>433</v>
      </c>
      <c r="C42" s="74" t="s">
        <v>112</v>
      </c>
      <c r="D42" s="140" t="s">
        <v>12</v>
      </c>
      <c r="E42" s="75" t="s">
        <v>434</v>
      </c>
      <c r="F42" s="76"/>
      <c r="G42" s="158" t="s">
        <v>435</v>
      </c>
      <c r="H42" s="160"/>
      <c r="I42" s="160"/>
      <c r="J42" s="79"/>
      <c r="K42" s="79"/>
      <c r="L42" s="79"/>
      <c r="M42" s="79"/>
      <c r="N42" s="79"/>
      <c r="O42" s="79"/>
      <c r="P42" s="79"/>
      <c r="Q42" s="79"/>
      <c r="R42" s="79"/>
      <c r="S42" s="79"/>
      <c r="T42" s="79"/>
      <c r="U42" s="79"/>
      <c r="V42" s="79"/>
      <c r="W42" s="79"/>
    </row>
    <row r="43" spans="1:23" ht="15.75" customHeight="1" x14ac:dyDescent="0.2">
      <c r="A43" s="73" t="s">
        <v>437</v>
      </c>
      <c r="B43" s="188" t="s">
        <v>438</v>
      </c>
      <c r="C43" s="74" t="s">
        <v>112</v>
      </c>
      <c r="D43" s="73" t="s">
        <v>223</v>
      </c>
      <c r="E43" s="162" t="s">
        <v>445</v>
      </c>
      <c r="F43" s="76"/>
      <c r="G43" s="158"/>
      <c r="H43" s="160"/>
      <c r="I43" s="160"/>
      <c r="J43" s="79"/>
      <c r="K43" s="79"/>
      <c r="L43" s="79"/>
      <c r="M43" s="79"/>
      <c r="N43" s="79"/>
      <c r="O43" s="79"/>
      <c r="P43" s="79"/>
      <c r="Q43" s="79"/>
      <c r="R43" s="79"/>
      <c r="S43" s="79"/>
      <c r="T43" s="79"/>
      <c r="U43" s="79"/>
      <c r="V43" s="79"/>
      <c r="W43" s="79"/>
    </row>
    <row r="44" spans="1:23" ht="15.75" customHeight="1" x14ac:dyDescent="0.2">
      <c r="A44" s="73" t="s">
        <v>447</v>
      </c>
      <c r="B44" s="73" t="s">
        <v>448</v>
      </c>
      <c r="C44" s="74" t="s">
        <v>112</v>
      </c>
      <c r="D44" s="73" t="s">
        <v>22</v>
      </c>
      <c r="E44" s="75"/>
      <c r="F44" s="76"/>
      <c r="G44" s="158"/>
      <c r="H44" s="160"/>
      <c r="I44" s="160"/>
      <c r="J44" s="79"/>
      <c r="K44" s="79"/>
      <c r="L44" s="79"/>
      <c r="M44" s="79"/>
      <c r="N44" s="79"/>
      <c r="O44" s="79"/>
      <c r="P44" s="79"/>
      <c r="Q44" s="79"/>
      <c r="R44" s="79"/>
      <c r="S44" s="79"/>
      <c r="T44" s="79"/>
      <c r="U44" s="79"/>
      <c r="V44" s="79"/>
      <c r="W44" s="79"/>
    </row>
    <row r="45" spans="1:23" ht="15.75" customHeight="1" x14ac:dyDescent="0.2">
      <c r="A45" s="73" t="s">
        <v>452</v>
      </c>
      <c r="B45" s="73" t="s">
        <v>453</v>
      </c>
      <c r="C45" s="74" t="s">
        <v>112</v>
      </c>
      <c r="D45" s="73" t="s">
        <v>41</v>
      </c>
      <c r="E45" s="75" t="s">
        <v>454</v>
      </c>
      <c r="F45" s="76"/>
      <c r="G45" s="154"/>
      <c r="H45" s="154"/>
      <c r="I45" s="154"/>
      <c r="J45" s="79"/>
      <c r="K45" s="79"/>
      <c r="L45" s="79"/>
      <c r="M45" s="79"/>
      <c r="N45" s="79"/>
      <c r="O45" s="79"/>
      <c r="P45" s="79"/>
      <c r="Q45" s="79"/>
      <c r="R45" s="79"/>
      <c r="S45" s="79"/>
      <c r="T45" s="79"/>
      <c r="U45" s="79"/>
      <c r="V45" s="79"/>
      <c r="W45" s="79"/>
    </row>
    <row r="46" spans="1:23" ht="15.75" customHeight="1" x14ac:dyDescent="0.2">
      <c r="A46" s="73" t="s">
        <v>456</v>
      </c>
      <c r="B46" s="140" t="s">
        <v>457</v>
      </c>
      <c r="C46" s="74" t="s">
        <v>112</v>
      </c>
      <c r="D46" s="140" t="s">
        <v>41</v>
      </c>
      <c r="E46" s="156" t="s">
        <v>459</v>
      </c>
      <c r="F46" s="76"/>
      <c r="G46" s="167" t="s">
        <v>461</v>
      </c>
      <c r="H46" s="160"/>
      <c r="I46" s="160"/>
      <c r="J46" s="79"/>
      <c r="K46" s="79"/>
      <c r="L46" s="79"/>
      <c r="M46" s="79"/>
      <c r="N46" s="79"/>
      <c r="O46" s="79"/>
      <c r="P46" s="79"/>
      <c r="Q46" s="79"/>
      <c r="R46" s="79"/>
      <c r="S46" s="79"/>
      <c r="T46" s="79"/>
      <c r="U46" s="79"/>
      <c r="V46" s="79"/>
      <c r="W46" s="79"/>
    </row>
    <row r="47" spans="1:23" ht="15.75" customHeight="1" x14ac:dyDescent="0.2">
      <c r="A47" s="73" t="s">
        <v>464</v>
      </c>
      <c r="B47" s="140" t="s">
        <v>465</v>
      </c>
      <c r="C47" s="74" t="s">
        <v>112</v>
      </c>
      <c r="D47" s="140" t="s">
        <v>12</v>
      </c>
      <c r="E47" s="75" t="s">
        <v>468</v>
      </c>
      <c r="F47" s="76"/>
      <c r="G47" s="158" t="s">
        <v>469</v>
      </c>
      <c r="H47" s="160"/>
      <c r="I47" s="160"/>
      <c r="J47" s="79"/>
      <c r="K47" s="79"/>
      <c r="L47" s="79"/>
      <c r="M47" s="79"/>
      <c r="N47" s="79"/>
      <c r="O47" s="79"/>
      <c r="P47" s="79"/>
      <c r="Q47" s="79"/>
      <c r="R47" s="79"/>
      <c r="S47" s="79"/>
      <c r="T47" s="79"/>
      <c r="U47" s="79"/>
      <c r="V47" s="79"/>
      <c r="W47" s="79"/>
    </row>
    <row r="48" spans="1:23" ht="15.75" customHeight="1" x14ac:dyDescent="0.2">
      <c r="A48" s="140" t="s">
        <v>474</v>
      </c>
      <c r="B48" s="164" t="s">
        <v>476</v>
      </c>
      <c r="C48" s="74" t="s">
        <v>112</v>
      </c>
      <c r="D48" s="73" t="s">
        <v>294</v>
      </c>
      <c r="E48" s="75"/>
      <c r="F48" s="76"/>
      <c r="G48" s="158"/>
      <c r="H48" s="160"/>
      <c r="I48" s="160"/>
      <c r="J48" s="79"/>
      <c r="K48" s="79"/>
      <c r="L48" s="79"/>
      <c r="M48" s="79"/>
      <c r="N48" s="79"/>
      <c r="O48" s="79"/>
      <c r="P48" s="79"/>
      <c r="Q48" s="79"/>
      <c r="R48" s="79"/>
      <c r="S48" s="79"/>
      <c r="T48" s="79"/>
      <c r="U48" s="79"/>
      <c r="V48" s="79"/>
      <c r="W48" s="79"/>
    </row>
    <row r="49" spans="1:23" ht="15.75" customHeight="1" x14ac:dyDescent="0.2">
      <c r="A49" s="73" t="s">
        <v>479</v>
      </c>
      <c r="B49" s="68" t="s">
        <v>480</v>
      </c>
      <c r="C49" s="74" t="s">
        <v>112</v>
      </c>
      <c r="D49" s="73" t="s">
        <v>41</v>
      </c>
      <c r="E49" s="75" t="s">
        <v>481</v>
      </c>
      <c r="F49" s="76"/>
      <c r="G49" s="158"/>
      <c r="H49" s="160"/>
      <c r="I49" s="160"/>
      <c r="J49" s="79"/>
      <c r="K49" s="79"/>
      <c r="L49" s="79"/>
      <c r="M49" s="79"/>
      <c r="N49" s="79"/>
      <c r="O49" s="79"/>
      <c r="P49" s="79"/>
      <c r="Q49" s="79"/>
      <c r="R49" s="79"/>
      <c r="S49" s="79"/>
      <c r="T49" s="79"/>
      <c r="U49" s="79"/>
      <c r="V49" s="79"/>
      <c r="W49" s="79"/>
    </row>
    <row r="50" spans="1:23" ht="15.75" customHeight="1" x14ac:dyDescent="0.2">
      <c r="A50" s="73" t="s">
        <v>483</v>
      </c>
      <c r="B50" s="68" t="s">
        <v>485</v>
      </c>
      <c r="C50" s="74" t="s">
        <v>112</v>
      </c>
      <c r="D50" s="73" t="s">
        <v>138</v>
      </c>
      <c r="E50" s="75"/>
      <c r="F50" s="76"/>
      <c r="G50" s="158"/>
      <c r="H50" s="160"/>
      <c r="I50" s="160"/>
      <c r="J50" s="79"/>
      <c r="K50" s="79"/>
      <c r="L50" s="79"/>
      <c r="M50" s="79"/>
      <c r="N50" s="79"/>
      <c r="O50" s="79"/>
      <c r="P50" s="79"/>
      <c r="Q50" s="79"/>
      <c r="R50" s="79"/>
      <c r="S50" s="79"/>
      <c r="T50" s="79"/>
      <c r="U50" s="79"/>
      <c r="V50" s="79"/>
      <c r="W50" s="79"/>
    </row>
    <row r="51" spans="1:23" ht="15.75" customHeight="1" x14ac:dyDescent="0.2">
      <c r="A51" s="73" t="s">
        <v>488</v>
      </c>
      <c r="B51" s="188" t="s">
        <v>489</v>
      </c>
      <c r="C51" s="74" t="s">
        <v>112</v>
      </c>
      <c r="D51" s="73" t="s">
        <v>138</v>
      </c>
      <c r="E51" s="75"/>
      <c r="F51" s="76"/>
      <c r="G51" s="158"/>
      <c r="H51" s="160"/>
      <c r="I51" s="160"/>
      <c r="J51" s="79"/>
      <c r="K51" s="79"/>
      <c r="L51" s="79"/>
      <c r="M51" s="79"/>
      <c r="N51" s="79"/>
      <c r="O51" s="79"/>
      <c r="P51" s="79"/>
      <c r="Q51" s="79"/>
      <c r="R51" s="79"/>
      <c r="S51" s="79"/>
      <c r="T51" s="79"/>
      <c r="U51" s="79"/>
      <c r="V51" s="79"/>
      <c r="W51" s="79"/>
    </row>
    <row r="52" spans="1:23" ht="15.75" customHeight="1" x14ac:dyDescent="0.2">
      <c r="A52" s="73" t="s">
        <v>490</v>
      </c>
      <c r="B52" s="73" t="s">
        <v>491</v>
      </c>
      <c r="C52" s="175" t="s">
        <v>112</v>
      </c>
      <c r="D52" s="73" t="s">
        <v>41</v>
      </c>
      <c r="E52" s="75" t="s">
        <v>492</v>
      </c>
      <c r="F52" s="76"/>
      <c r="G52" s="162" t="s">
        <v>493</v>
      </c>
      <c r="H52" s="160"/>
      <c r="I52" s="160"/>
      <c r="J52" s="79"/>
      <c r="K52" s="79"/>
      <c r="L52" s="79"/>
      <c r="M52" s="79"/>
      <c r="N52" s="79"/>
      <c r="O52" s="79"/>
      <c r="P52" s="79"/>
      <c r="Q52" s="79"/>
      <c r="R52" s="79"/>
      <c r="S52" s="79"/>
      <c r="T52" s="79"/>
      <c r="U52" s="79"/>
      <c r="V52" s="79"/>
      <c r="W52" s="79"/>
    </row>
    <row r="53" spans="1:23" ht="15.75" customHeight="1" x14ac:dyDescent="0.2">
      <c r="A53" s="140" t="s">
        <v>494</v>
      </c>
      <c r="B53" s="140" t="s">
        <v>495</v>
      </c>
      <c r="C53" s="175" t="s">
        <v>112</v>
      </c>
      <c r="D53" s="140" t="s">
        <v>12</v>
      </c>
      <c r="E53" s="75" t="s">
        <v>497</v>
      </c>
      <c r="F53" s="76"/>
      <c r="G53" s="162" t="s">
        <v>498</v>
      </c>
      <c r="H53" s="160"/>
      <c r="I53" s="160"/>
      <c r="J53" s="79"/>
      <c r="K53" s="79"/>
      <c r="L53" s="79"/>
      <c r="M53" s="79"/>
      <c r="N53" s="79"/>
      <c r="O53" s="79"/>
      <c r="P53" s="79"/>
      <c r="Q53" s="79"/>
      <c r="R53" s="79"/>
      <c r="S53" s="79"/>
      <c r="T53" s="79"/>
      <c r="U53" s="79"/>
      <c r="V53" s="79"/>
      <c r="W53" s="79"/>
    </row>
    <row r="54" spans="1:23" ht="15.75" customHeight="1" x14ac:dyDescent="0.2">
      <c r="A54" s="73" t="s">
        <v>500</v>
      </c>
      <c r="B54" s="73" t="s">
        <v>501</v>
      </c>
      <c r="C54" s="74" t="s">
        <v>112</v>
      </c>
      <c r="D54" s="111" t="s">
        <v>188</v>
      </c>
      <c r="E54" s="156"/>
      <c r="F54" s="76"/>
      <c r="G54" s="158"/>
      <c r="H54" s="160"/>
      <c r="I54" s="160"/>
      <c r="J54" s="79"/>
      <c r="K54" s="79"/>
      <c r="L54" s="79"/>
      <c r="M54" s="79"/>
      <c r="N54" s="133" t="s">
        <v>244</v>
      </c>
      <c r="O54" s="79"/>
      <c r="P54" s="79"/>
      <c r="Q54" s="79"/>
      <c r="R54" s="79"/>
      <c r="S54" s="79"/>
      <c r="T54" s="79"/>
      <c r="U54" s="79"/>
      <c r="V54" s="79"/>
      <c r="W54" s="79"/>
    </row>
    <row r="55" spans="1:23" ht="15.75" customHeight="1" x14ac:dyDescent="0.2">
      <c r="A55" s="73" t="s">
        <v>504</v>
      </c>
      <c r="B55" s="73" t="s">
        <v>505</v>
      </c>
      <c r="C55" s="74" t="s">
        <v>112</v>
      </c>
      <c r="D55" s="111" t="s">
        <v>188</v>
      </c>
      <c r="E55" s="156"/>
      <c r="F55" s="76"/>
      <c r="G55" s="158"/>
      <c r="H55" s="160"/>
      <c r="I55" s="160"/>
      <c r="J55" s="79"/>
      <c r="K55" s="79"/>
      <c r="L55" s="79"/>
      <c r="M55" s="79"/>
      <c r="N55" s="133" t="s">
        <v>244</v>
      </c>
      <c r="O55" s="79"/>
      <c r="P55" s="79"/>
      <c r="Q55" s="79"/>
      <c r="R55" s="79"/>
      <c r="S55" s="79"/>
      <c r="T55" s="79"/>
      <c r="U55" s="79"/>
      <c r="V55" s="79"/>
      <c r="W55" s="79"/>
    </row>
    <row r="56" spans="1:23" ht="15.75" customHeight="1" x14ac:dyDescent="0.2">
      <c r="A56" s="73" t="s">
        <v>509</v>
      </c>
      <c r="B56" s="73" t="s">
        <v>510</v>
      </c>
      <c r="C56" s="74" t="s">
        <v>112</v>
      </c>
      <c r="D56" s="111" t="s">
        <v>188</v>
      </c>
      <c r="E56" s="156"/>
      <c r="F56" s="76"/>
      <c r="G56" s="158"/>
      <c r="H56" s="160"/>
      <c r="I56" s="160"/>
      <c r="J56" s="79"/>
      <c r="K56" s="79"/>
      <c r="L56" s="79"/>
      <c r="M56" s="79"/>
      <c r="N56" s="133" t="s">
        <v>244</v>
      </c>
      <c r="O56" s="79"/>
      <c r="P56" s="79"/>
      <c r="Q56" s="79"/>
      <c r="R56" s="79"/>
      <c r="S56" s="79"/>
      <c r="T56" s="79"/>
      <c r="U56" s="79"/>
      <c r="V56" s="79"/>
      <c r="W56" s="79"/>
    </row>
    <row r="57" spans="1:23" ht="15.75" customHeight="1" x14ac:dyDescent="0.2">
      <c r="A57" s="140" t="s">
        <v>512</v>
      </c>
      <c r="B57" s="140" t="s">
        <v>513</v>
      </c>
      <c r="C57" s="74" t="s">
        <v>112</v>
      </c>
      <c r="D57" s="140" t="s">
        <v>41</v>
      </c>
      <c r="E57" s="156" t="s">
        <v>514</v>
      </c>
      <c r="F57" s="76"/>
      <c r="G57" s="158" t="s">
        <v>515</v>
      </c>
      <c r="H57" s="160"/>
      <c r="I57" s="160"/>
      <c r="J57" s="79"/>
      <c r="K57" s="79"/>
      <c r="L57" s="79"/>
      <c r="M57" s="79"/>
      <c r="N57" s="79"/>
      <c r="O57" s="79"/>
      <c r="P57" s="79"/>
      <c r="Q57" s="79"/>
      <c r="R57" s="79"/>
      <c r="S57" s="79"/>
      <c r="T57" s="79"/>
      <c r="U57" s="79"/>
      <c r="V57" s="79"/>
      <c r="W57" s="79"/>
    </row>
    <row r="58" spans="1:23" ht="15.75" customHeight="1" x14ac:dyDescent="0.2">
      <c r="A58" s="140" t="s">
        <v>518</v>
      </c>
      <c r="B58" s="140" t="s">
        <v>519</v>
      </c>
      <c r="C58" s="74" t="s">
        <v>112</v>
      </c>
      <c r="D58" s="140" t="s">
        <v>12</v>
      </c>
      <c r="E58" s="75" t="s">
        <v>520</v>
      </c>
      <c r="F58" s="76"/>
      <c r="G58" s="158" t="s">
        <v>523</v>
      </c>
      <c r="H58" s="160"/>
      <c r="I58" s="160"/>
      <c r="J58" s="79"/>
      <c r="K58" s="79"/>
      <c r="L58" s="79"/>
      <c r="M58" s="79"/>
      <c r="N58" s="79"/>
      <c r="O58" s="79"/>
      <c r="P58" s="79"/>
      <c r="Q58" s="79"/>
      <c r="R58" s="79"/>
      <c r="S58" s="79"/>
      <c r="T58" s="79"/>
      <c r="U58" s="79"/>
      <c r="V58" s="79"/>
      <c r="W58" s="79"/>
    </row>
    <row r="59" spans="1:23" ht="15.75" customHeight="1" x14ac:dyDescent="0.2">
      <c r="A59" s="73" t="s">
        <v>525</v>
      </c>
      <c r="B59" s="188" t="s">
        <v>526</v>
      </c>
      <c r="C59" s="74" t="s">
        <v>112</v>
      </c>
      <c r="D59" s="73" t="s">
        <v>56</v>
      </c>
      <c r="E59" s="75"/>
      <c r="F59" s="76"/>
      <c r="G59" s="158"/>
      <c r="H59" s="160"/>
      <c r="I59" s="160"/>
      <c r="J59" s="79"/>
      <c r="K59" s="79"/>
      <c r="L59" s="79"/>
      <c r="M59" s="79"/>
      <c r="N59" s="133" t="s">
        <v>244</v>
      </c>
      <c r="O59" s="79"/>
      <c r="P59" s="79"/>
      <c r="Q59" s="79"/>
      <c r="R59" s="79"/>
      <c r="S59" s="79"/>
      <c r="T59" s="79"/>
      <c r="U59" s="79"/>
      <c r="V59" s="79"/>
      <c r="W59" s="79"/>
    </row>
    <row r="60" spans="1:23" ht="15.75" customHeight="1" x14ac:dyDescent="0.2">
      <c r="A60" s="140" t="s">
        <v>530</v>
      </c>
      <c r="B60" s="140" t="s">
        <v>531</v>
      </c>
      <c r="C60" s="74" t="s">
        <v>112</v>
      </c>
      <c r="D60" s="140" t="s">
        <v>26</v>
      </c>
      <c r="E60" s="146"/>
      <c r="F60" s="76"/>
      <c r="G60" s="140" t="s">
        <v>532</v>
      </c>
      <c r="H60" s="160"/>
      <c r="I60" s="160"/>
      <c r="J60" s="79"/>
      <c r="K60" s="79"/>
      <c r="L60" s="79"/>
      <c r="M60" s="79"/>
      <c r="N60" s="79"/>
      <c r="O60" s="79"/>
      <c r="P60" s="79"/>
      <c r="Q60" s="79"/>
      <c r="R60" s="79"/>
      <c r="S60" s="79"/>
      <c r="T60" s="79"/>
      <c r="U60" s="79"/>
      <c r="V60" s="79"/>
      <c r="W60" s="79"/>
    </row>
    <row r="61" spans="1:23" ht="15.75" customHeight="1" x14ac:dyDescent="0.2">
      <c r="A61" s="140" t="s">
        <v>534</v>
      </c>
      <c r="B61" s="140" t="s">
        <v>535</v>
      </c>
      <c r="C61" s="74" t="s">
        <v>112</v>
      </c>
      <c r="D61" s="140" t="s">
        <v>26</v>
      </c>
      <c r="E61" s="146"/>
      <c r="F61" s="76"/>
      <c r="G61" s="140" t="s">
        <v>537</v>
      </c>
      <c r="H61" s="160"/>
      <c r="I61" s="160"/>
      <c r="J61" s="79"/>
      <c r="K61" s="79"/>
      <c r="L61" s="79"/>
      <c r="M61" s="79"/>
      <c r="N61" s="79"/>
      <c r="O61" s="79"/>
      <c r="P61" s="79"/>
      <c r="Q61" s="79"/>
      <c r="R61" s="79"/>
      <c r="S61" s="79"/>
      <c r="T61" s="79"/>
      <c r="U61" s="79"/>
      <c r="V61" s="79"/>
      <c r="W61" s="79"/>
    </row>
    <row r="62" spans="1:23" ht="15.75" customHeight="1" x14ac:dyDescent="0.2">
      <c r="A62" s="198" t="s">
        <v>541</v>
      </c>
      <c r="B62" s="169" t="s">
        <v>545</v>
      </c>
      <c r="C62" s="199" t="s">
        <v>112</v>
      </c>
      <c r="D62" s="169" t="s">
        <v>22</v>
      </c>
      <c r="E62" s="146"/>
      <c r="F62" s="171"/>
      <c r="G62" s="528" t="s">
        <v>548</v>
      </c>
      <c r="H62" s="516"/>
      <c r="I62" s="517"/>
      <c r="J62" s="174"/>
      <c r="K62" s="174"/>
      <c r="L62" s="174"/>
      <c r="M62" s="174"/>
      <c r="N62" s="174"/>
      <c r="O62" s="82"/>
      <c r="P62" s="82"/>
      <c r="Q62" s="82"/>
      <c r="R62" s="82"/>
      <c r="S62" s="82"/>
      <c r="T62" s="82"/>
      <c r="U62" s="82"/>
      <c r="V62" s="82"/>
      <c r="W62" s="82"/>
    </row>
  </sheetData>
  <mergeCells count="4">
    <mergeCell ref="C2:D2"/>
    <mergeCell ref="G27:I27"/>
    <mergeCell ref="G62:I62"/>
    <mergeCell ref="G35:I35"/>
  </mergeCells>
  <dataValidations count="1">
    <dataValidation type="list" allowBlank="1" showErrorMessage="1" sqref="C2" xr:uid="{00000000-0002-0000-0400-000000000000}">
      <formula1>"Yes,No,Deleted"</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W44"/>
  <sheetViews>
    <sheetView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7.33203125" defaultRowHeight="15" customHeight="1" x14ac:dyDescent="0.2"/>
  <cols>
    <col min="1" max="1" width="40.6640625" customWidth="1"/>
    <col min="2" max="2" width="43" customWidth="1"/>
    <col min="3" max="3" width="10.1640625" customWidth="1"/>
    <col min="4" max="4" width="25.33203125" customWidth="1"/>
    <col min="5" max="5" width="41.83203125" customWidth="1"/>
    <col min="6" max="6" width="26.6640625" customWidth="1"/>
    <col min="7" max="7" width="30.5" customWidth="1"/>
    <col min="8" max="8" width="15.33203125" customWidth="1"/>
    <col min="9" max="9" width="10.5" customWidth="1"/>
    <col min="10" max="10" width="31.5" customWidth="1"/>
    <col min="11" max="11" width="34.5" customWidth="1"/>
    <col min="12" max="12" width="42" customWidth="1"/>
    <col min="13" max="13" width="25" customWidth="1"/>
    <col min="14" max="14" width="14.33203125" customWidth="1"/>
    <col min="15" max="23" width="9.1640625" customWidth="1"/>
  </cols>
  <sheetData>
    <row r="1" spans="1:23" ht="31.5" customHeight="1" x14ac:dyDescent="0.2">
      <c r="A1" s="8" t="s">
        <v>5</v>
      </c>
      <c r="B1" s="9" t="s">
        <v>134</v>
      </c>
      <c r="C1" s="10"/>
      <c r="D1" s="10"/>
      <c r="E1" s="12"/>
      <c r="F1" s="10"/>
      <c r="G1" s="10"/>
      <c r="H1" s="10"/>
      <c r="I1" s="10"/>
      <c r="J1" s="10"/>
      <c r="K1" s="10"/>
      <c r="L1" s="88"/>
      <c r="M1" s="88"/>
      <c r="N1" s="14"/>
      <c r="O1" s="54"/>
      <c r="P1" s="18"/>
      <c r="Q1" s="18"/>
      <c r="R1" s="18"/>
      <c r="S1" s="18"/>
      <c r="T1" s="18"/>
      <c r="U1" s="18"/>
      <c r="V1" s="18"/>
      <c r="W1" s="18"/>
    </row>
    <row r="2" spans="1:23" ht="24.75" customHeight="1" x14ac:dyDescent="0.2">
      <c r="A2" s="19" t="s">
        <v>31</v>
      </c>
      <c r="B2" s="25" t="s">
        <v>47</v>
      </c>
      <c r="C2" s="527" t="s">
        <v>58</v>
      </c>
      <c r="D2" s="517"/>
      <c r="E2" s="89"/>
      <c r="F2" s="29"/>
      <c r="G2" s="29"/>
      <c r="H2" s="29"/>
      <c r="I2" s="29"/>
      <c r="J2" s="31"/>
      <c r="K2" s="33"/>
      <c r="L2" s="90"/>
      <c r="M2" s="88"/>
      <c r="N2" s="36">
        <f>IFERROR(LEFT(M2,FIND(",",M2)-1),M2)</f>
        <v>0</v>
      </c>
      <c r="O2" s="54"/>
      <c r="P2" s="36"/>
      <c r="Q2" s="36"/>
      <c r="R2" s="36"/>
      <c r="S2" s="36"/>
      <c r="T2" s="36"/>
      <c r="U2" s="36"/>
      <c r="V2" s="36"/>
      <c r="W2" s="36"/>
    </row>
    <row r="3" spans="1:23" ht="27" customHeight="1" x14ac:dyDescent="0.2">
      <c r="A3" s="44" t="s">
        <v>61</v>
      </c>
      <c r="B3" s="46" t="s">
        <v>63</v>
      </c>
      <c r="C3" s="46" t="s">
        <v>64</v>
      </c>
      <c r="D3" s="46" t="s">
        <v>66</v>
      </c>
      <c r="E3" s="91" t="s">
        <v>67</v>
      </c>
      <c r="F3" s="46" t="s">
        <v>68</v>
      </c>
      <c r="G3" s="46" t="s">
        <v>69</v>
      </c>
      <c r="H3" s="46" t="s">
        <v>70</v>
      </c>
      <c r="I3" s="46" t="s">
        <v>71</v>
      </c>
      <c r="J3" s="46" t="s">
        <v>72</v>
      </c>
      <c r="K3" s="46" t="s">
        <v>73</v>
      </c>
      <c r="L3" s="91" t="s">
        <v>75</v>
      </c>
      <c r="M3" s="50" t="s">
        <v>97</v>
      </c>
      <c r="N3" s="92" t="s">
        <v>76</v>
      </c>
      <c r="O3" s="54"/>
      <c r="P3" s="54"/>
      <c r="Q3" s="54"/>
      <c r="R3" s="54"/>
      <c r="S3" s="54"/>
      <c r="T3" s="54"/>
      <c r="U3" s="54"/>
      <c r="V3" s="54"/>
      <c r="W3" s="54"/>
    </row>
    <row r="4" spans="1:23" ht="15.75" customHeight="1" x14ac:dyDescent="0.2">
      <c r="A4" s="93"/>
      <c r="B4" s="94"/>
      <c r="C4" s="94"/>
      <c r="D4" s="94"/>
      <c r="E4" s="95"/>
      <c r="F4" s="94"/>
      <c r="G4" s="94"/>
      <c r="H4" s="94"/>
      <c r="I4" s="94"/>
      <c r="J4" s="94"/>
      <c r="K4" s="94"/>
      <c r="L4" s="95"/>
      <c r="M4" s="94"/>
      <c r="N4" s="57"/>
      <c r="O4" s="36"/>
      <c r="P4" s="36"/>
      <c r="Q4" s="36"/>
      <c r="R4" s="36"/>
      <c r="S4" s="36"/>
      <c r="T4" s="36"/>
      <c r="U4" s="36"/>
      <c r="V4" s="36"/>
      <c r="W4" s="36"/>
    </row>
    <row r="5" spans="1:23" ht="15.75" customHeight="1" x14ac:dyDescent="0.2">
      <c r="A5" s="71" t="s">
        <v>155</v>
      </c>
      <c r="B5" s="96" t="s">
        <v>156</v>
      </c>
      <c r="C5" s="60" t="s">
        <v>112</v>
      </c>
      <c r="D5" s="62" t="s">
        <v>157</v>
      </c>
      <c r="E5" s="62"/>
      <c r="F5" s="59"/>
      <c r="G5" s="97" t="s">
        <v>158</v>
      </c>
      <c r="H5" s="59"/>
      <c r="I5" s="98"/>
      <c r="J5" s="62"/>
      <c r="K5" s="99"/>
      <c r="L5" s="62" t="s">
        <v>159</v>
      </c>
      <c r="M5" s="100"/>
      <c r="N5" s="100"/>
      <c r="O5" s="101"/>
      <c r="P5" s="101"/>
      <c r="Q5" s="101"/>
      <c r="R5" s="101"/>
      <c r="S5" s="101"/>
      <c r="T5" s="101"/>
      <c r="U5" s="101"/>
      <c r="V5" s="101"/>
      <c r="W5" s="101"/>
    </row>
    <row r="6" spans="1:23" ht="15.75" customHeight="1" x14ac:dyDescent="0.2">
      <c r="A6" s="71" t="s">
        <v>160</v>
      </c>
      <c r="B6" s="96" t="s">
        <v>161</v>
      </c>
      <c r="C6" s="60" t="s">
        <v>112</v>
      </c>
      <c r="D6" s="62" t="s">
        <v>157</v>
      </c>
      <c r="E6" s="62"/>
      <c r="F6" s="59"/>
      <c r="G6" s="97" t="s">
        <v>162</v>
      </c>
      <c r="H6" s="59"/>
      <c r="I6" s="98"/>
      <c r="J6" s="62"/>
      <c r="K6" s="99"/>
      <c r="L6" s="62" t="s">
        <v>163</v>
      </c>
      <c r="M6" s="100"/>
      <c r="N6" s="100"/>
      <c r="O6" s="101"/>
      <c r="P6" s="101"/>
      <c r="Q6" s="101"/>
      <c r="R6" s="101"/>
      <c r="S6" s="101"/>
      <c r="T6" s="101"/>
      <c r="U6" s="101"/>
      <c r="V6" s="101"/>
      <c r="W6" s="101"/>
    </row>
    <row r="7" spans="1:23" ht="18" customHeight="1" x14ac:dyDescent="0.2">
      <c r="A7" s="71" t="s">
        <v>106</v>
      </c>
      <c r="B7" s="96" t="s">
        <v>164</v>
      </c>
      <c r="C7" s="60" t="s">
        <v>112</v>
      </c>
      <c r="D7" s="62" t="s">
        <v>22</v>
      </c>
      <c r="E7" s="62" t="s">
        <v>22</v>
      </c>
      <c r="F7" s="59"/>
      <c r="G7" s="102"/>
      <c r="H7" s="59"/>
      <c r="I7" s="98"/>
      <c r="J7" s="62"/>
      <c r="K7" s="99"/>
      <c r="L7" s="99"/>
      <c r="M7" s="100"/>
      <c r="N7" s="100"/>
      <c r="O7" s="101"/>
      <c r="P7" s="101"/>
      <c r="Q7" s="101"/>
      <c r="R7" s="101"/>
      <c r="S7" s="101"/>
      <c r="T7" s="101"/>
      <c r="U7" s="101"/>
      <c r="V7" s="101"/>
      <c r="W7" s="101"/>
    </row>
    <row r="8" spans="1:23" ht="15.75" customHeight="1" x14ac:dyDescent="0.2">
      <c r="A8" s="71" t="s">
        <v>165</v>
      </c>
      <c r="B8" s="96" t="s">
        <v>166</v>
      </c>
      <c r="C8" s="60" t="s">
        <v>112</v>
      </c>
      <c r="D8" s="62" t="s">
        <v>41</v>
      </c>
      <c r="E8" s="62" t="s">
        <v>167</v>
      </c>
      <c r="F8" s="59"/>
      <c r="G8" s="97" t="s">
        <v>168</v>
      </c>
      <c r="H8" s="59"/>
      <c r="I8" s="98"/>
      <c r="J8" s="62"/>
      <c r="K8" s="99"/>
      <c r="L8" s="103" t="s">
        <v>169</v>
      </c>
      <c r="M8" s="100"/>
      <c r="N8" s="100"/>
      <c r="O8" s="101"/>
      <c r="P8" s="101"/>
      <c r="Q8" s="101"/>
      <c r="R8" s="101"/>
      <c r="S8" s="101"/>
      <c r="T8" s="101"/>
      <c r="U8" s="101"/>
      <c r="V8" s="101"/>
      <c r="W8" s="101"/>
    </row>
    <row r="9" spans="1:23" ht="15.75" customHeight="1" x14ac:dyDescent="0.2">
      <c r="A9" s="71" t="s">
        <v>165</v>
      </c>
      <c r="B9" s="96" t="s">
        <v>170</v>
      </c>
      <c r="C9" s="60" t="s">
        <v>112</v>
      </c>
      <c r="D9" s="62" t="s">
        <v>171</v>
      </c>
      <c r="E9" s="62" t="s">
        <v>172</v>
      </c>
      <c r="F9" s="59"/>
      <c r="G9" s="102"/>
      <c r="H9" s="59"/>
      <c r="I9" s="98"/>
      <c r="J9" s="62"/>
      <c r="K9" s="99"/>
      <c r="L9" s="104" t="s">
        <v>173</v>
      </c>
      <c r="M9" s="100"/>
      <c r="N9" s="100"/>
      <c r="O9" s="101"/>
      <c r="P9" s="101"/>
      <c r="Q9" s="101"/>
      <c r="R9" s="101"/>
      <c r="S9" s="101"/>
      <c r="T9" s="101"/>
      <c r="U9" s="101"/>
      <c r="V9" s="101"/>
      <c r="W9" s="101"/>
    </row>
    <row r="10" spans="1:23" ht="15.75" customHeight="1" x14ac:dyDescent="0.2">
      <c r="A10" s="105" t="s">
        <v>174</v>
      </c>
      <c r="B10" s="105" t="s">
        <v>175</v>
      </c>
      <c r="C10" s="60" t="s">
        <v>112</v>
      </c>
      <c r="D10" s="62" t="s">
        <v>41</v>
      </c>
      <c r="E10" s="62" t="s">
        <v>176</v>
      </c>
      <c r="F10" s="59"/>
      <c r="G10" s="102"/>
      <c r="H10" s="59"/>
      <c r="I10" s="98"/>
      <c r="J10" s="62"/>
      <c r="K10" s="99"/>
      <c r="L10" s="106" t="s">
        <v>177</v>
      </c>
      <c r="M10" s="100"/>
      <c r="N10" s="100"/>
      <c r="O10" s="101"/>
      <c r="P10" s="101"/>
      <c r="Q10" s="101"/>
      <c r="R10" s="101"/>
      <c r="S10" s="101"/>
      <c r="T10" s="101"/>
      <c r="U10" s="101"/>
      <c r="V10" s="101"/>
      <c r="W10" s="101"/>
    </row>
    <row r="11" spans="1:23" ht="15.75" customHeight="1" x14ac:dyDescent="0.2">
      <c r="A11" s="108" t="s">
        <v>178</v>
      </c>
      <c r="B11" s="62" t="s">
        <v>179</v>
      </c>
      <c r="C11" s="60" t="s">
        <v>112</v>
      </c>
      <c r="D11" s="62" t="s">
        <v>22</v>
      </c>
      <c r="E11" s="62" t="s">
        <v>22</v>
      </c>
      <c r="F11" s="59"/>
      <c r="G11" s="102"/>
      <c r="H11" s="59"/>
      <c r="I11" s="98"/>
      <c r="J11" s="62"/>
      <c r="K11" s="99"/>
      <c r="L11" s="62" t="s">
        <v>180</v>
      </c>
      <c r="M11" s="100"/>
      <c r="N11" s="100"/>
      <c r="O11" s="101"/>
      <c r="P11" s="101"/>
      <c r="Q11" s="101"/>
      <c r="R11" s="101"/>
      <c r="S11" s="101"/>
      <c r="T11" s="101"/>
      <c r="U11" s="101"/>
      <c r="V11" s="101"/>
      <c r="W11" s="101"/>
    </row>
    <row r="12" spans="1:23" ht="15.75" customHeight="1" x14ac:dyDescent="0.2">
      <c r="A12" s="71" t="s">
        <v>181</v>
      </c>
      <c r="B12" s="106" t="s">
        <v>182</v>
      </c>
      <c r="C12" s="60" t="s">
        <v>112</v>
      </c>
      <c r="D12" s="62" t="s">
        <v>22</v>
      </c>
      <c r="E12" s="62" t="s">
        <v>183</v>
      </c>
      <c r="F12" s="59"/>
      <c r="G12" s="97"/>
      <c r="H12" s="59"/>
      <c r="I12" s="98"/>
      <c r="J12" s="62"/>
      <c r="K12" s="99"/>
      <c r="L12" s="62"/>
      <c r="M12" s="100"/>
      <c r="N12" s="100"/>
      <c r="O12" s="101"/>
      <c r="P12" s="101"/>
      <c r="Q12" s="101"/>
      <c r="R12" s="101"/>
      <c r="S12" s="101"/>
      <c r="T12" s="101"/>
      <c r="U12" s="101"/>
      <c r="V12" s="101"/>
      <c r="W12" s="101"/>
    </row>
    <row r="13" spans="1:23" ht="15.75" customHeight="1" x14ac:dyDescent="0.2">
      <c r="A13" s="111" t="s">
        <v>184</v>
      </c>
      <c r="B13" s="62" t="s">
        <v>187</v>
      </c>
      <c r="C13" s="60" t="s">
        <v>112</v>
      </c>
      <c r="D13" s="62" t="s">
        <v>188</v>
      </c>
      <c r="E13" s="62"/>
      <c r="F13" s="59"/>
      <c r="G13" s="102"/>
      <c r="H13" s="59"/>
      <c r="I13" s="98"/>
      <c r="J13" s="62"/>
      <c r="K13" s="99"/>
      <c r="L13" s="62" t="s">
        <v>189</v>
      </c>
      <c r="M13" s="100"/>
      <c r="N13" s="100"/>
      <c r="O13" s="101"/>
      <c r="P13" s="101"/>
      <c r="Q13" s="101"/>
      <c r="R13" s="101"/>
      <c r="S13" s="101"/>
      <c r="T13" s="101"/>
      <c r="U13" s="101"/>
      <c r="V13" s="101"/>
      <c r="W13" s="101"/>
    </row>
    <row r="14" spans="1:23" ht="15.75" customHeight="1" x14ac:dyDescent="0.2">
      <c r="A14" s="113" t="s">
        <v>190</v>
      </c>
      <c r="B14" s="59" t="s">
        <v>191</v>
      </c>
      <c r="C14" s="60" t="s">
        <v>112</v>
      </c>
      <c r="D14" s="62" t="s">
        <v>41</v>
      </c>
      <c r="E14" s="62" t="s">
        <v>192</v>
      </c>
      <c r="F14" s="59"/>
      <c r="G14" s="102"/>
      <c r="H14" s="59"/>
      <c r="I14" s="98"/>
      <c r="J14" s="62"/>
      <c r="K14" s="99"/>
      <c r="L14" s="106" t="s">
        <v>193</v>
      </c>
      <c r="M14" s="100"/>
      <c r="N14" s="100"/>
      <c r="O14" s="101"/>
      <c r="P14" s="101"/>
      <c r="Q14" s="101"/>
      <c r="R14" s="101"/>
      <c r="S14" s="101"/>
      <c r="T14" s="101"/>
      <c r="U14" s="101"/>
      <c r="V14" s="101"/>
      <c r="W14" s="101"/>
    </row>
    <row r="15" spans="1:23" ht="15.75" customHeight="1" x14ac:dyDescent="0.2">
      <c r="A15" s="113" t="s">
        <v>190</v>
      </c>
      <c r="B15" s="96" t="s">
        <v>194</v>
      </c>
      <c r="C15" s="60" t="s">
        <v>112</v>
      </c>
      <c r="D15" s="62" t="s">
        <v>171</v>
      </c>
      <c r="E15" s="62" t="s">
        <v>195</v>
      </c>
      <c r="F15" s="59"/>
      <c r="G15" s="102"/>
      <c r="H15" s="59"/>
      <c r="I15" s="98"/>
      <c r="J15" s="62"/>
      <c r="K15" s="99"/>
      <c r="L15" s="62" t="s">
        <v>196</v>
      </c>
      <c r="M15" s="100"/>
      <c r="N15" s="100"/>
      <c r="O15" s="101"/>
      <c r="P15" s="101"/>
      <c r="Q15" s="101"/>
      <c r="R15" s="101"/>
      <c r="S15" s="101"/>
      <c r="T15" s="101"/>
      <c r="U15" s="101"/>
      <c r="V15" s="101"/>
      <c r="W15" s="101"/>
    </row>
    <row r="16" spans="1:23" ht="15.75" customHeight="1" x14ac:dyDescent="0.2">
      <c r="A16" s="111" t="s">
        <v>197</v>
      </c>
      <c r="B16" s="96" t="s">
        <v>198</v>
      </c>
      <c r="C16" s="60" t="s">
        <v>112</v>
      </c>
      <c r="D16" s="62" t="s">
        <v>138</v>
      </c>
      <c r="E16" s="62"/>
      <c r="F16" s="59"/>
      <c r="G16" s="102"/>
      <c r="H16" s="59"/>
      <c r="I16" s="98"/>
      <c r="J16" s="62"/>
      <c r="K16" s="99"/>
      <c r="L16" s="62" t="s">
        <v>199</v>
      </c>
      <c r="M16" s="100"/>
      <c r="N16" s="100"/>
      <c r="O16" s="101"/>
      <c r="P16" s="101"/>
      <c r="Q16" s="101"/>
      <c r="R16" s="101"/>
      <c r="S16" s="101"/>
      <c r="T16" s="101"/>
      <c r="U16" s="101"/>
      <c r="V16" s="101"/>
      <c r="W16" s="101"/>
    </row>
    <row r="17" spans="1:23" ht="15.75" customHeight="1" x14ac:dyDescent="0.2">
      <c r="A17" s="111" t="s">
        <v>201</v>
      </c>
      <c r="B17" s="117" t="s">
        <v>202</v>
      </c>
      <c r="C17" s="60" t="s">
        <v>112</v>
      </c>
      <c r="D17" s="62" t="s">
        <v>203</v>
      </c>
      <c r="E17" s="62"/>
      <c r="F17" s="59"/>
      <c r="G17" s="97" t="s">
        <v>204</v>
      </c>
      <c r="H17" s="59"/>
      <c r="I17" s="60"/>
      <c r="J17" s="62"/>
      <c r="K17" s="99"/>
      <c r="L17" s="62"/>
      <c r="M17" s="100"/>
      <c r="N17" s="100"/>
      <c r="O17" s="101"/>
      <c r="P17" s="101"/>
      <c r="Q17" s="101"/>
      <c r="R17" s="101"/>
      <c r="S17" s="101"/>
      <c r="T17" s="101"/>
      <c r="U17" s="101"/>
      <c r="V17" s="101"/>
      <c r="W17" s="101"/>
    </row>
    <row r="18" spans="1:23" ht="15.75" customHeight="1" x14ac:dyDescent="0.2">
      <c r="A18" s="113" t="s">
        <v>205</v>
      </c>
      <c r="B18" s="115" t="s">
        <v>206</v>
      </c>
      <c r="C18" s="60" t="s">
        <v>112</v>
      </c>
      <c r="D18" s="111" t="s">
        <v>41</v>
      </c>
      <c r="E18" s="111" t="s">
        <v>207</v>
      </c>
      <c r="F18" s="115"/>
      <c r="G18" s="102"/>
      <c r="H18" s="115"/>
      <c r="I18" s="118"/>
      <c r="J18" s="111"/>
      <c r="K18" s="119"/>
      <c r="L18" s="120" t="s">
        <v>208</v>
      </c>
      <c r="M18" s="123"/>
      <c r="N18" s="123"/>
      <c r="O18" s="101"/>
      <c r="P18" s="101"/>
      <c r="Q18" s="101"/>
      <c r="R18" s="101"/>
      <c r="S18" s="101"/>
      <c r="T18" s="101"/>
      <c r="U18" s="101"/>
      <c r="V18" s="101"/>
      <c r="W18" s="101"/>
    </row>
    <row r="19" spans="1:23" ht="15.75" customHeight="1" x14ac:dyDescent="0.2">
      <c r="A19" s="113" t="s">
        <v>209</v>
      </c>
      <c r="B19" s="59" t="s">
        <v>210</v>
      </c>
      <c r="C19" s="60" t="s">
        <v>112</v>
      </c>
      <c r="D19" s="62" t="s">
        <v>188</v>
      </c>
      <c r="E19" s="62"/>
      <c r="F19" s="59"/>
      <c r="G19" s="102"/>
      <c r="H19" s="59"/>
      <c r="I19" s="98"/>
      <c r="J19" s="62"/>
      <c r="K19" s="99"/>
      <c r="L19" s="62" t="s">
        <v>211</v>
      </c>
      <c r="M19" s="100"/>
      <c r="N19" s="100"/>
      <c r="O19" s="55"/>
      <c r="P19" s="55"/>
      <c r="Q19" s="55"/>
      <c r="R19" s="55"/>
      <c r="S19" s="55"/>
      <c r="T19" s="55"/>
      <c r="U19" s="55"/>
      <c r="V19" s="55"/>
      <c r="W19" s="55"/>
    </row>
    <row r="20" spans="1:23" ht="15.75" customHeight="1" x14ac:dyDescent="0.2">
      <c r="A20" s="120" t="s">
        <v>212</v>
      </c>
      <c r="B20" s="62" t="s">
        <v>213</v>
      </c>
      <c r="C20" s="60" t="s">
        <v>112</v>
      </c>
      <c r="D20" s="62" t="s">
        <v>22</v>
      </c>
      <c r="E20" s="62" t="s">
        <v>214</v>
      </c>
      <c r="F20" s="59"/>
      <c r="G20" s="97" t="s">
        <v>215</v>
      </c>
      <c r="H20" s="59"/>
      <c r="I20" s="98"/>
      <c r="J20" s="62"/>
      <c r="K20" s="99"/>
      <c r="L20" s="59"/>
      <c r="M20" s="100"/>
      <c r="N20" s="100"/>
      <c r="O20" s="101"/>
      <c r="P20" s="101"/>
      <c r="Q20" s="101"/>
      <c r="R20" s="101"/>
      <c r="S20" s="101"/>
      <c r="T20" s="101"/>
      <c r="U20" s="101"/>
      <c r="V20" s="101"/>
      <c r="W20" s="101"/>
    </row>
    <row r="21" spans="1:23" ht="15.75" customHeight="1" x14ac:dyDescent="0.2">
      <c r="A21" s="111" t="s">
        <v>216</v>
      </c>
      <c r="B21" s="111" t="s">
        <v>217</v>
      </c>
      <c r="C21" s="60" t="s">
        <v>112</v>
      </c>
      <c r="D21" s="111" t="s">
        <v>218</v>
      </c>
      <c r="E21" s="62"/>
      <c r="F21" s="115"/>
      <c r="G21" s="97" t="s">
        <v>219</v>
      </c>
      <c r="H21" s="115"/>
      <c r="I21" s="126" t="s">
        <v>220</v>
      </c>
      <c r="J21" s="111"/>
      <c r="K21" s="119"/>
      <c r="L21" s="111"/>
      <c r="M21" s="123"/>
      <c r="N21" s="123"/>
      <c r="O21" s="101"/>
      <c r="P21" s="101"/>
      <c r="Q21" s="101"/>
      <c r="R21" s="101"/>
      <c r="S21" s="101"/>
      <c r="T21" s="101"/>
      <c r="U21" s="101"/>
      <c r="V21" s="101"/>
      <c r="W21" s="101"/>
    </row>
    <row r="22" spans="1:23" ht="15.75" customHeight="1" x14ac:dyDescent="0.2">
      <c r="A22" s="113" t="s">
        <v>226</v>
      </c>
      <c r="B22" s="59" t="s">
        <v>227</v>
      </c>
      <c r="C22" s="60" t="s">
        <v>112</v>
      </c>
      <c r="D22" s="62" t="s">
        <v>228</v>
      </c>
      <c r="E22" s="62"/>
      <c r="F22" s="59"/>
      <c r="G22" s="102"/>
      <c r="H22" s="59"/>
      <c r="I22" s="98"/>
      <c r="J22" s="62"/>
      <c r="K22" s="99"/>
      <c r="L22" s="62" t="s">
        <v>229</v>
      </c>
      <c r="M22" s="100"/>
      <c r="N22" s="100"/>
      <c r="O22" s="101"/>
      <c r="P22" s="101"/>
      <c r="Q22" s="101"/>
      <c r="R22" s="101"/>
      <c r="S22" s="101"/>
      <c r="T22" s="101"/>
      <c r="U22" s="101"/>
      <c r="V22" s="101"/>
      <c r="W22" s="101"/>
    </row>
    <row r="23" spans="1:23" ht="15.75" customHeight="1" x14ac:dyDescent="0.2">
      <c r="A23" s="120" t="s">
        <v>230</v>
      </c>
      <c r="B23" s="106" t="s">
        <v>186</v>
      </c>
      <c r="C23" s="60" t="s">
        <v>112</v>
      </c>
      <c r="D23" s="62" t="s">
        <v>10</v>
      </c>
      <c r="E23" s="62" t="s">
        <v>231</v>
      </c>
      <c r="F23" s="59"/>
      <c r="G23" s="102"/>
      <c r="H23" s="59"/>
      <c r="I23" s="98"/>
      <c r="J23" s="62"/>
      <c r="K23" s="99"/>
      <c r="L23" s="62"/>
      <c r="M23" s="100"/>
      <c r="N23" s="100"/>
      <c r="O23" s="101"/>
      <c r="P23" s="101"/>
      <c r="Q23" s="101"/>
      <c r="R23" s="101"/>
      <c r="S23" s="101"/>
      <c r="T23" s="101"/>
      <c r="U23" s="101"/>
      <c r="V23" s="101"/>
      <c r="W23" s="101"/>
    </row>
    <row r="24" spans="1:23" ht="15.75" customHeight="1" x14ac:dyDescent="0.2">
      <c r="A24" s="113" t="s">
        <v>232</v>
      </c>
      <c r="B24" s="59" t="s">
        <v>233</v>
      </c>
      <c r="C24" s="60" t="s">
        <v>112</v>
      </c>
      <c r="D24" s="62" t="s">
        <v>41</v>
      </c>
      <c r="E24" s="62" t="s">
        <v>234</v>
      </c>
      <c r="F24" s="59"/>
      <c r="G24" s="102"/>
      <c r="H24" s="59"/>
      <c r="I24" s="98"/>
      <c r="J24" s="62"/>
      <c r="K24" s="99"/>
      <c r="L24" s="62"/>
      <c r="M24" s="100"/>
      <c r="N24" s="100"/>
      <c r="O24" s="101"/>
      <c r="P24" s="101"/>
      <c r="Q24" s="101"/>
      <c r="R24" s="101"/>
      <c r="S24" s="101"/>
      <c r="T24" s="101"/>
      <c r="U24" s="101"/>
      <c r="V24" s="101"/>
      <c r="W24" s="101"/>
    </row>
    <row r="25" spans="1:23" ht="15.75" customHeight="1" x14ac:dyDescent="0.2">
      <c r="A25" s="111" t="s">
        <v>235</v>
      </c>
      <c r="B25" s="62" t="s">
        <v>236</v>
      </c>
      <c r="C25" s="60" t="s">
        <v>112</v>
      </c>
      <c r="D25" s="62" t="s">
        <v>41</v>
      </c>
      <c r="E25" s="62" t="s">
        <v>237</v>
      </c>
      <c r="F25" s="59"/>
      <c r="G25" s="97" t="s">
        <v>238</v>
      </c>
      <c r="H25" s="59"/>
      <c r="I25" s="98"/>
      <c r="J25" s="62"/>
      <c r="K25" s="99"/>
      <c r="L25" s="62"/>
      <c r="M25" s="100"/>
      <c r="N25" s="100"/>
      <c r="O25" s="101"/>
      <c r="P25" s="101"/>
      <c r="Q25" s="101"/>
      <c r="R25" s="101"/>
      <c r="S25" s="101"/>
      <c r="T25" s="101"/>
      <c r="U25" s="101"/>
      <c r="V25" s="101"/>
      <c r="W25" s="101"/>
    </row>
    <row r="26" spans="1:23" ht="15.75" customHeight="1" x14ac:dyDescent="0.2">
      <c r="A26" s="113" t="s">
        <v>239</v>
      </c>
      <c r="B26" s="115" t="s">
        <v>240</v>
      </c>
      <c r="C26" s="60" t="s">
        <v>112</v>
      </c>
      <c r="D26" s="111" t="s">
        <v>241</v>
      </c>
      <c r="E26" s="111"/>
      <c r="F26" s="115"/>
      <c r="G26" s="132"/>
      <c r="H26" s="115"/>
      <c r="I26" s="118"/>
      <c r="J26" s="111"/>
      <c r="K26" s="119"/>
      <c r="L26" s="59"/>
      <c r="M26" s="123"/>
      <c r="N26" s="123"/>
      <c r="O26" s="101"/>
      <c r="P26" s="101"/>
      <c r="Q26" s="101"/>
      <c r="R26" s="101"/>
      <c r="S26" s="101"/>
      <c r="T26" s="101"/>
      <c r="U26" s="101"/>
      <c r="V26" s="101"/>
      <c r="W26" s="101"/>
    </row>
    <row r="27" spans="1:23" ht="15.75" customHeight="1" x14ac:dyDescent="0.2">
      <c r="A27" s="134" t="s">
        <v>253</v>
      </c>
      <c r="B27" s="96" t="s">
        <v>273</v>
      </c>
      <c r="C27" s="60" t="s">
        <v>112</v>
      </c>
      <c r="D27" s="62" t="s">
        <v>275</v>
      </c>
      <c r="E27" s="62"/>
      <c r="F27" s="59"/>
      <c r="G27" s="102"/>
      <c r="H27" s="59"/>
      <c r="I27" s="98"/>
      <c r="J27" s="62"/>
      <c r="K27" s="99"/>
      <c r="L27" s="59"/>
      <c r="M27" s="100"/>
      <c r="N27" s="100"/>
      <c r="O27" s="101"/>
      <c r="P27" s="101"/>
      <c r="Q27" s="101"/>
      <c r="R27" s="101"/>
      <c r="S27" s="101"/>
      <c r="T27" s="101"/>
      <c r="U27" s="101"/>
      <c r="V27" s="101"/>
      <c r="W27" s="101"/>
    </row>
    <row r="28" spans="1:23" ht="15.75" customHeight="1" x14ac:dyDescent="0.2">
      <c r="A28" s="136" t="s">
        <v>276</v>
      </c>
      <c r="B28" s="62" t="s">
        <v>288</v>
      </c>
      <c r="C28" s="60" t="s">
        <v>112</v>
      </c>
      <c r="D28" s="62" t="s">
        <v>289</v>
      </c>
      <c r="E28" s="62"/>
      <c r="F28" s="59"/>
      <c r="G28" s="102"/>
      <c r="H28" s="59"/>
      <c r="I28" s="59"/>
      <c r="J28" s="59"/>
      <c r="K28" s="99"/>
      <c r="L28" s="59"/>
      <c r="M28" s="100"/>
      <c r="N28" s="100"/>
      <c r="O28" s="101"/>
      <c r="P28" s="101"/>
      <c r="Q28" s="101"/>
      <c r="R28" s="101"/>
      <c r="S28" s="101"/>
      <c r="T28" s="101"/>
      <c r="U28" s="101"/>
      <c r="V28" s="101"/>
      <c r="W28" s="101"/>
    </row>
    <row r="29" spans="1:23" ht="15.75" customHeight="1" x14ac:dyDescent="0.2">
      <c r="A29" s="136" t="s">
        <v>290</v>
      </c>
      <c r="B29" s="62" t="s">
        <v>291</v>
      </c>
      <c r="C29" s="60" t="s">
        <v>112</v>
      </c>
      <c r="D29" s="62" t="s">
        <v>41</v>
      </c>
      <c r="E29" s="62" t="s">
        <v>292</v>
      </c>
      <c r="F29" s="59"/>
      <c r="G29" s="97" t="s">
        <v>293</v>
      </c>
      <c r="H29" s="59"/>
      <c r="I29" s="59"/>
      <c r="J29" s="59"/>
      <c r="K29" s="99"/>
      <c r="L29" s="62" t="s">
        <v>295</v>
      </c>
      <c r="M29" s="100"/>
      <c r="N29" s="100"/>
      <c r="O29" s="101"/>
      <c r="P29" s="101"/>
      <c r="Q29" s="101"/>
      <c r="R29" s="101"/>
      <c r="S29" s="101"/>
      <c r="T29" s="101"/>
      <c r="U29" s="101"/>
      <c r="V29" s="101"/>
      <c r="W29" s="101"/>
    </row>
    <row r="30" spans="1:23" ht="15.75" customHeight="1" x14ac:dyDescent="0.2">
      <c r="A30" s="141" t="s">
        <v>296</v>
      </c>
      <c r="B30" s="62" t="s">
        <v>300</v>
      </c>
      <c r="C30" s="60" t="s">
        <v>112</v>
      </c>
      <c r="D30" s="62" t="s">
        <v>41</v>
      </c>
      <c r="E30" s="62" t="s">
        <v>301</v>
      </c>
      <c r="F30" s="59"/>
      <c r="G30" s="97" t="s">
        <v>302</v>
      </c>
      <c r="H30" s="59"/>
      <c r="I30" s="98"/>
      <c r="J30" s="62"/>
      <c r="K30" s="99"/>
      <c r="L30" s="106" t="s">
        <v>303</v>
      </c>
      <c r="M30" s="100"/>
      <c r="N30" s="100"/>
      <c r="O30" s="101"/>
      <c r="P30" s="101"/>
      <c r="Q30" s="101"/>
      <c r="R30" s="101"/>
      <c r="S30" s="101"/>
      <c r="T30" s="101"/>
      <c r="U30" s="101"/>
      <c r="V30" s="101"/>
      <c r="W30" s="101"/>
    </row>
    <row r="31" spans="1:23" ht="15.75" customHeight="1" x14ac:dyDescent="0.2">
      <c r="A31" s="111" t="s">
        <v>304</v>
      </c>
      <c r="B31" s="111" t="s">
        <v>305</v>
      </c>
      <c r="C31" s="126" t="s">
        <v>112</v>
      </c>
      <c r="D31" s="111" t="s">
        <v>257</v>
      </c>
      <c r="E31" s="111"/>
      <c r="F31" s="115"/>
      <c r="G31" s="132"/>
      <c r="H31" s="115"/>
      <c r="I31" s="118"/>
      <c r="J31" s="111"/>
      <c r="K31" s="119"/>
      <c r="L31" s="111" t="s">
        <v>306</v>
      </c>
      <c r="M31" s="123"/>
      <c r="N31" s="123"/>
      <c r="O31" s="119"/>
      <c r="P31" s="119"/>
      <c r="Q31" s="119"/>
      <c r="R31" s="119"/>
      <c r="S31" s="119"/>
      <c r="T31" s="119"/>
      <c r="U31" s="119"/>
      <c r="V31" s="119"/>
      <c r="W31" s="119"/>
    </row>
    <row r="32" spans="1:23" ht="15.75" customHeight="1" x14ac:dyDescent="0.2">
      <c r="A32" s="113" t="s">
        <v>307</v>
      </c>
      <c r="B32" s="115" t="s">
        <v>308</v>
      </c>
      <c r="C32" s="126" t="s">
        <v>112</v>
      </c>
      <c r="D32" s="111" t="s">
        <v>41</v>
      </c>
      <c r="E32" s="111" t="s">
        <v>301</v>
      </c>
      <c r="F32" s="115"/>
      <c r="G32" s="142" t="s">
        <v>309</v>
      </c>
      <c r="H32" s="115"/>
      <c r="I32" s="118"/>
      <c r="J32" s="111"/>
      <c r="K32" s="119"/>
      <c r="L32" s="106" t="s">
        <v>310</v>
      </c>
      <c r="M32" s="123"/>
      <c r="N32" s="123"/>
      <c r="O32" s="119"/>
      <c r="P32" s="119"/>
      <c r="Q32" s="119"/>
      <c r="R32" s="119"/>
      <c r="S32" s="119"/>
      <c r="T32" s="119"/>
      <c r="U32" s="119"/>
      <c r="V32" s="119"/>
      <c r="W32" s="119"/>
    </row>
    <row r="33" spans="1:23" ht="15.75" customHeight="1" x14ac:dyDescent="0.2">
      <c r="A33" s="71" t="s">
        <v>311</v>
      </c>
      <c r="B33" s="62" t="s">
        <v>312</v>
      </c>
      <c r="C33" s="60" t="s">
        <v>112</v>
      </c>
      <c r="D33" s="62" t="s">
        <v>22</v>
      </c>
      <c r="E33" s="62" t="s">
        <v>313</v>
      </c>
      <c r="F33" s="59"/>
      <c r="G33" s="97" t="s">
        <v>314</v>
      </c>
      <c r="H33" s="59"/>
      <c r="I33" s="98"/>
      <c r="J33" s="62"/>
      <c r="K33" s="99"/>
      <c r="L33" s="62" t="s">
        <v>315</v>
      </c>
      <c r="M33" s="100"/>
      <c r="N33" s="100"/>
      <c r="O33" s="101"/>
      <c r="P33" s="101"/>
      <c r="Q33" s="101"/>
      <c r="R33" s="101"/>
      <c r="S33" s="101"/>
      <c r="T33" s="101"/>
      <c r="U33" s="101"/>
      <c r="V33" s="101"/>
      <c r="W33" s="101"/>
    </row>
    <row r="34" spans="1:23" ht="15.75" customHeight="1" x14ac:dyDescent="0.2">
      <c r="A34" s="71" t="s">
        <v>281</v>
      </c>
      <c r="B34" s="62" t="s">
        <v>316</v>
      </c>
      <c r="C34" s="60" t="s">
        <v>112</v>
      </c>
      <c r="D34" s="62" t="s">
        <v>188</v>
      </c>
      <c r="E34" s="62"/>
      <c r="F34" s="59"/>
      <c r="G34" s="102"/>
      <c r="H34" s="59"/>
      <c r="I34" s="98"/>
      <c r="J34" s="62"/>
      <c r="K34" s="99"/>
      <c r="L34" s="62" t="s">
        <v>317</v>
      </c>
      <c r="M34" s="100"/>
      <c r="N34" s="100"/>
      <c r="O34" s="101"/>
      <c r="P34" s="101"/>
      <c r="Q34" s="101"/>
      <c r="R34" s="101"/>
      <c r="S34" s="101"/>
      <c r="T34" s="101"/>
      <c r="U34" s="101"/>
      <c r="V34" s="101"/>
      <c r="W34" s="101"/>
    </row>
    <row r="35" spans="1:23" ht="15.75" customHeight="1" x14ac:dyDescent="0.2">
      <c r="A35" s="111" t="s">
        <v>281</v>
      </c>
      <c r="B35" s="111" t="s">
        <v>282</v>
      </c>
      <c r="C35" s="60" t="s">
        <v>112</v>
      </c>
      <c r="D35" s="111" t="s">
        <v>188</v>
      </c>
      <c r="E35" s="111"/>
      <c r="F35" s="115"/>
      <c r="G35" s="132"/>
      <c r="H35" s="115"/>
      <c r="I35" s="118"/>
      <c r="J35" s="111"/>
      <c r="K35" s="119"/>
      <c r="L35" s="111" t="s">
        <v>317</v>
      </c>
      <c r="M35" s="123"/>
      <c r="N35" s="123"/>
      <c r="O35" s="101"/>
      <c r="P35" s="101"/>
      <c r="Q35" s="101"/>
      <c r="R35" s="101"/>
      <c r="S35" s="101"/>
      <c r="T35" s="101"/>
      <c r="U35" s="101"/>
      <c r="V35" s="101"/>
      <c r="W35" s="101"/>
    </row>
    <row r="36" spans="1:23" ht="15.75" customHeight="1" x14ac:dyDescent="0.2">
      <c r="A36" s="113" t="s">
        <v>318</v>
      </c>
      <c r="B36" s="111" t="s">
        <v>319</v>
      </c>
      <c r="C36" s="60" t="s">
        <v>112</v>
      </c>
      <c r="D36" s="111" t="s">
        <v>188</v>
      </c>
      <c r="E36" s="111"/>
      <c r="F36" s="115"/>
      <c r="G36" s="132"/>
      <c r="H36" s="115"/>
      <c r="I36" s="118"/>
      <c r="J36" s="111"/>
      <c r="K36" s="143"/>
      <c r="L36" s="111" t="s">
        <v>317</v>
      </c>
      <c r="M36" s="123"/>
      <c r="N36" s="123"/>
      <c r="O36" s="101"/>
      <c r="P36" s="101"/>
      <c r="Q36" s="101"/>
      <c r="R36" s="101"/>
      <c r="S36" s="101"/>
      <c r="T36" s="101"/>
      <c r="U36" s="101"/>
      <c r="V36" s="101"/>
      <c r="W36" s="101"/>
    </row>
    <row r="37" spans="1:23" ht="15.75" customHeight="1" x14ac:dyDescent="0.2">
      <c r="A37" s="111" t="s">
        <v>320</v>
      </c>
      <c r="B37" s="144" t="s">
        <v>321</v>
      </c>
      <c r="C37" s="60" t="s">
        <v>112</v>
      </c>
      <c r="D37" s="111" t="s">
        <v>41</v>
      </c>
      <c r="E37" s="111" t="s">
        <v>322</v>
      </c>
      <c r="F37" s="115"/>
      <c r="G37" s="132"/>
      <c r="H37" s="115"/>
      <c r="I37" s="118"/>
      <c r="J37" s="111"/>
      <c r="K37" s="119"/>
      <c r="L37" s="111" t="s">
        <v>323</v>
      </c>
      <c r="M37" s="123"/>
      <c r="N37" s="123"/>
      <c r="O37" s="101"/>
      <c r="P37" s="101"/>
      <c r="Q37" s="101"/>
      <c r="R37" s="101"/>
      <c r="S37" s="101"/>
      <c r="T37" s="101"/>
      <c r="U37" s="101"/>
      <c r="V37" s="101"/>
      <c r="W37" s="101"/>
    </row>
    <row r="38" spans="1:23" ht="15.75" customHeight="1" x14ac:dyDescent="0.2">
      <c r="A38" s="111" t="s">
        <v>324</v>
      </c>
      <c r="B38" s="111" t="s">
        <v>325</v>
      </c>
      <c r="C38" s="60" t="s">
        <v>112</v>
      </c>
      <c r="D38" s="111" t="s">
        <v>41</v>
      </c>
      <c r="E38" s="111" t="s">
        <v>326</v>
      </c>
      <c r="F38" s="115"/>
      <c r="G38" s="132"/>
      <c r="H38" s="115"/>
      <c r="I38" s="118"/>
      <c r="J38" s="111"/>
      <c r="K38" s="119"/>
      <c r="L38" s="111" t="s">
        <v>327</v>
      </c>
      <c r="M38" s="123"/>
      <c r="N38" s="123"/>
      <c r="O38" s="101"/>
      <c r="P38" s="101"/>
      <c r="Q38" s="101"/>
      <c r="R38" s="101"/>
      <c r="S38" s="101"/>
      <c r="T38" s="101"/>
      <c r="U38" s="101"/>
      <c r="V38" s="101"/>
      <c r="W38" s="101"/>
    </row>
    <row r="39" spans="1:23" ht="15.75" customHeight="1" x14ac:dyDescent="0.2">
      <c r="A39" s="111" t="s">
        <v>328</v>
      </c>
      <c r="B39" s="145" t="s">
        <v>329</v>
      </c>
      <c r="C39" s="151" t="s">
        <v>112</v>
      </c>
      <c r="D39" s="117" t="s">
        <v>333</v>
      </c>
      <c r="E39" s="111"/>
      <c r="F39" s="153"/>
      <c r="G39" s="155"/>
      <c r="H39" s="153"/>
      <c r="I39" s="157"/>
      <c r="J39" s="117"/>
      <c r="K39" s="159"/>
      <c r="L39" s="117" t="s">
        <v>340</v>
      </c>
      <c r="M39" s="161"/>
      <c r="N39" s="161"/>
      <c r="O39" s="101"/>
      <c r="P39" s="101"/>
      <c r="Q39" s="101"/>
      <c r="R39" s="101"/>
      <c r="S39" s="101"/>
      <c r="T39" s="101"/>
      <c r="U39" s="101"/>
      <c r="V39" s="101"/>
      <c r="W39" s="101"/>
    </row>
    <row r="40" spans="1:23" ht="15.75" customHeight="1" x14ac:dyDescent="0.2">
      <c r="A40" s="111" t="s">
        <v>344</v>
      </c>
      <c r="B40" s="145" t="s">
        <v>345</v>
      </c>
      <c r="C40" s="151" t="s">
        <v>112</v>
      </c>
      <c r="D40" s="117" t="s">
        <v>346</v>
      </c>
      <c r="E40" s="117"/>
      <c r="F40" s="153"/>
      <c r="G40" s="97" t="s">
        <v>347</v>
      </c>
      <c r="H40" s="153"/>
      <c r="I40" s="157"/>
      <c r="J40" s="117"/>
      <c r="K40" s="159"/>
      <c r="L40" s="117" t="s">
        <v>348</v>
      </c>
      <c r="M40" s="161"/>
      <c r="N40" s="161"/>
      <c r="O40" s="101"/>
      <c r="P40" s="101"/>
      <c r="Q40" s="101"/>
      <c r="R40" s="101"/>
      <c r="S40" s="101"/>
      <c r="T40" s="101"/>
      <c r="U40" s="101"/>
      <c r="V40" s="101"/>
      <c r="W40" s="101"/>
    </row>
    <row r="41" spans="1:23" ht="15.75" customHeight="1" x14ac:dyDescent="0.2">
      <c r="A41" s="111" t="s">
        <v>349</v>
      </c>
      <c r="B41" s="144" t="s">
        <v>351</v>
      </c>
      <c r="C41" s="126" t="s">
        <v>112</v>
      </c>
      <c r="D41" s="111" t="s">
        <v>346</v>
      </c>
      <c r="E41" s="111"/>
      <c r="F41" s="115"/>
      <c r="G41" s="142" t="s">
        <v>352</v>
      </c>
      <c r="H41" s="115"/>
      <c r="I41" s="118"/>
      <c r="J41" s="111"/>
      <c r="K41" s="119"/>
      <c r="L41" s="111" t="s">
        <v>354</v>
      </c>
      <c r="M41" s="123"/>
      <c r="N41" s="123"/>
      <c r="O41" s="101"/>
      <c r="P41" s="101"/>
      <c r="Q41" s="101"/>
      <c r="R41" s="101"/>
      <c r="S41" s="101"/>
      <c r="T41" s="101"/>
      <c r="U41" s="101"/>
      <c r="V41" s="101"/>
      <c r="W41" s="101"/>
    </row>
    <row r="42" spans="1:23" ht="15.75" customHeight="1" x14ac:dyDescent="0.2">
      <c r="A42" s="47" t="s">
        <v>80</v>
      </c>
      <c r="B42" s="48"/>
      <c r="C42" s="48"/>
      <c r="D42" s="48"/>
      <c r="E42" s="49"/>
      <c r="F42" s="51"/>
      <c r="G42" s="48"/>
      <c r="H42" s="51"/>
      <c r="I42" s="51"/>
      <c r="J42" s="51"/>
      <c r="K42" s="51"/>
      <c r="L42" s="51"/>
      <c r="M42" s="53"/>
      <c r="N42" s="53"/>
      <c r="O42" s="55"/>
      <c r="P42" s="55"/>
      <c r="Q42" s="55"/>
      <c r="R42" s="55"/>
      <c r="S42" s="55"/>
      <c r="T42" s="55"/>
      <c r="U42" s="55"/>
      <c r="V42" s="55" t="str">
        <f>IFERROR(TRIM(RIGHT(V37,LEN(V37)-LEN(W37)-1)),"")</f>
        <v/>
      </c>
      <c r="W42" s="55" t="str">
        <f>IFERROR(LEFT(V42,FIND(",",V42)-1),V42)</f>
        <v/>
      </c>
    </row>
    <row r="43" spans="1:23" ht="15.75" customHeight="1" x14ac:dyDescent="0.2">
      <c r="A43" s="158" t="s">
        <v>114</v>
      </c>
      <c r="B43" s="162" t="s">
        <v>119</v>
      </c>
      <c r="C43" s="166" t="s">
        <v>112</v>
      </c>
      <c r="D43" s="140" t="s">
        <v>22</v>
      </c>
      <c r="E43" s="73" t="s">
        <v>127</v>
      </c>
      <c r="F43" s="76"/>
      <c r="G43" s="142" t="s">
        <v>365</v>
      </c>
      <c r="H43" s="76"/>
      <c r="I43" s="76"/>
      <c r="J43" s="140"/>
      <c r="K43" s="76"/>
      <c r="L43" s="140"/>
      <c r="M43" s="79"/>
      <c r="N43" s="79"/>
      <c r="O43" s="168"/>
      <c r="P43" s="168"/>
      <c r="Q43" s="168"/>
      <c r="R43" s="168"/>
      <c r="S43" s="168"/>
      <c r="T43" s="168"/>
      <c r="U43" s="168"/>
      <c r="V43" s="168"/>
      <c r="W43" s="168"/>
    </row>
    <row r="44" spans="1:23" ht="15.75" customHeight="1" x14ac:dyDescent="0.2">
      <c r="A44" s="140" t="s">
        <v>370</v>
      </c>
      <c r="B44" s="169" t="s">
        <v>371</v>
      </c>
      <c r="C44" s="170" t="s">
        <v>112</v>
      </c>
      <c r="D44" s="169" t="s">
        <v>380</v>
      </c>
      <c r="E44" s="62" t="s">
        <v>381</v>
      </c>
      <c r="F44" s="171"/>
      <c r="G44" s="172" t="s">
        <v>383</v>
      </c>
      <c r="H44" s="171"/>
      <c r="I44" s="171"/>
      <c r="J44" s="169"/>
      <c r="K44" s="171"/>
      <c r="L44" s="173"/>
      <c r="M44" s="174"/>
      <c r="N44" s="174"/>
      <c r="O44" s="101"/>
      <c r="P44" s="101"/>
      <c r="Q44" s="101"/>
      <c r="R44" s="101"/>
      <c r="S44" s="101"/>
      <c r="T44" s="101"/>
      <c r="U44" s="101"/>
      <c r="V44" s="101"/>
      <c r="W44" s="101"/>
    </row>
  </sheetData>
  <mergeCells count="1">
    <mergeCell ref="C2:D2"/>
  </mergeCells>
  <dataValidations count="1">
    <dataValidation type="list" allowBlank="1" showErrorMessage="1" sqref="C2" xr:uid="{00000000-0002-0000-0500-000000000000}">
      <formula1>"Yes,No,Deleted"</formula1>
    </dataValidation>
  </dataValidations>
  <hyperlinks>
    <hyperlink ref="A11"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W60"/>
  <sheetViews>
    <sheetView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7.33203125" defaultRowHeight="15" customHeight="1" x14ac:dyDescent="0.2"/>
  <cols>
    <col min="1" max="1" width="30.1640625" customWidth="1"/>
    <col min="2" max="2" width="38.6640625" customWidth="1"/>
    <col min="3" max="3" width="11.5" customWidth="1"/>
    <col min="4" max="4" width="25.33203125" customWidth="1"/>
    <col min="5" max="5" width="41.83203125" customWidth="1"/>
    <col min="6" max="6" width="26.6640625" customWidth="1"/>
    <col min="7" max="7" width="28.1640625" customWidth="1"/>
    <col min="8" max="8" width="15.5" customWidth="1"/>
    <col min="9" max="9" width="10.5" customWidth="1"/>
    <col min="10" max="10" width="49.6640625" customWidth="1"/>
    <col min="11" max="11" width="34.5" customWidth="1"/>
    <col min="12" max="12" width="42" customWidth="1"/>
    <col min="13" max="13" width="25" customWidth="1"/>
    <col min="14" max="14" width="14.33203125" customWidth="1"/>
    <col min="15" max="23" width="9.1640625" customWidth="1"/>
  </cols>
  <sheetData>
    <row r="1" spans="1:23" ht="31.5" customHeight="1" x14ac:dyDescent="0.2">
      <c r="A1" s="8" t="s">
        <v>5</v>
      </c>
      <c r="B1" s="9" t="s">
        <v>339</v>
      </c>
      <c r="C1" s="10"/>
      <c r="D1" s="10"/>
      <c r="E1" s="10"/>
      <c r="F1" s="10"/>
      <c r="G1" s="10"/>
      <c r="H1" s="10"/>
      <c r="I1" s="10"/>
      <c r="J1" s="12"/>
      <c r="K1" s="10"/>
      <c r="L1" s="88"/>
      <c r="M1" s="88"/>
      <c r="N1" s="14"/>
      <c r="O1" s="36"/>
      <c r="P1" s="36"/>
      <c r="Q1" s="36"/>
      <c r="R1" s="36"/>
      <c r="S1" s="36"/>
      <c r="T1" s="36"/>
      <c r="U1" s="36"/>
      <c r="V1" s="36"/>
      <c r="W1" s="14" t="s">
        <v>31</v>
      </c>
    </row>
    <row r="2" spans="1:23" ht="18.75" customHeight="1" x14ac:dyDescent="0.2">
      <c r="A2" s="19" t="s">
        <v>31</v>
      </c>
      <c r="B2" s="25" t="s">
        <v>47</v>
      </c>
      <c r="C2" s="527" t="s">
        <v>58</v>
      </c>
      <c r="D2" s="517"/>
      <c r="E2" s="28"/>
      <c r="F2" s="29"/>
      <c r="G2" s="29"/>
      <c r="H2" s="29"/>
      <c r="I2" s="29"/>
      <c r="J2" s="163"/>
      <c r="K2" s="33"/>
      <c r="L2" s="90"/>
      <c r="M2" s="33"/>
      <c r="N2" s="36">
        <f>IFERROR(LEFT(M2,FIND(",",M2)-1),M2)</f>
        <v>0</v>
      </c>
      <c r="O2" s="36"/>
      <c r="P2" s="36"/>
      <c r="Q2" s="36"/>
      <c r="R2" s="36"/>
      <c r="S2" s="36"/>
      <c r="T2" s="36"/>
      <c r="U2" s="36"/>
      <c r="V2" s="36" t="str">
        <f>TRIM(E2)</f>
        <v/>
      </c>
      <c r="W2" s="36" t="str">
        <f t="shared" ref="W2:W3" si="0">IFERROR(LEFT(V2,FIND(",",V2)-1),V2)</f>
        <v/>
      </c>
    </row>
    <row r="3" spans="1:23" ht="27" customHeight="1" x14ac:dyDescent="0.2">
      <c r="A3" s="44" t="s">
        <v>61</v>
      </c>
      <c r="B3" s="46" t="s">
        <v>63</v>
      </c>
      <c r="C3" s="46" t="s">
        <v>64</v>
      </c>
      <c r="D3" s="46" t="s">
        <v>66</v>
      </c>
      <c r="E3" s="46" t="s">
        <v>67</v>
      </c>
      <c r="F3" s="46" t="s">
        <v>68</v>
      </c>
      <c r="G3" s="46" t="s">
        <v>69</v>
      </c>
      <c r="H3" s="46" t="s">
        <v>70</v>
      </c>
      <c r="I3" s="46" t="s">
        <v>71</v>
      </c>
      <c r="J3" s="91" t="s">
        <v>72</v>
      </c>
      <c r="K3" s="46" t="s">
        <v>73</v>
      </c>
      <c r="L3" s="91" t="s">
        <v>75</v>
      </c>
      <c r="M3" s="50" t="s">
        <v>97</v>
      </c>
      <c r="N3" s="92" t="s">
        <v>76</v>
      </c>
      <c r="O3" s="54"/>
      <c r="P3" s="54"/>
      <c r="Q3" s="54"/>
      <c r="R3" s="54"/>
      <c r="S3" s="54"/>
      <c r="T3" s="54"/>
      <c r="U3" s="54"/>
      <c r="V3" s="54" t="str">
        <f>IFERROR(TRIM(RIGHT(V2,LEN(V2)-LEN(W2)-1)),"")</f>
        <v/>
      </c>
      <c r="W3" s="54" t="str">
        <f t="shared" si="0"/>
        <v/>
      </c>
    </row>
    <row r="4" spans="1:23" ht="15.75" customHeight="1" x14ac:dyDescent="0.2">
      <c r="A4" s="93"/>
      <c r="B4" s="94"/>
      <c r="C4" s="94"/>
      <c r="D4" s="94"/>
      <c r="E4" s="94"/>
      <c r="F4" s="94"/>
      <c r="G4" s="94"/>
      <c r="H4" s="94"/>
      <c r="I4" s="94"/>
      <c r="J4" s="95"/>
      <c r="K4" s="94"/>
      <c r="L4" s="95"/>
      <c r="M4" s="94"/>
      <c r="N4" s="57"/>
      <c r="O4" s="36"/>
      <c r="P4" s="36"/>
      <c r="Q4" s="36"/>
      <c r="R4" s="36"/>
      <c r="S4" s="36"/>
      <c r="T4" s="36"/>
      <c r="U4" s="36"/>
      <c r="V4" s="36"/>
      <c r="W4" s="36"/>
    </row>
    <row r="5" spans="1:23" ht="15.75" customHeight="1" x14ac:dyDescent="0.2">
      <c r="A5" s="111" t="s">
        <v>155</v>
      </c>
      <c r="B5" s="144" t="s">
        <v>156</v>
      </c>
      <c r="C5" s="126" t="s">
        <v>112</v>
      </c>
      <c r="D5" s="111" t="s">
        <v>157</v>
      </c>
      <c r="E5" s="111"/>
      <c r="F5" s="115"/>
      <c r="G5" s="142" t="s">
        <v>158</v>
      </c>
      <c r="H5" s="115"/>
      <c r="I5" s="118"/>
      <c r="J5" s="111"/>
      <c r="K5" s="119"/>
      <c r="L5" s="111" t="s">
        <v>375</v>
      </c>
      <c r="M5" s="123"/>
      <c r="N5" s="123"/>
      <c r="O5" s="119"/>
      <c r="P5" s="119"/>
      <c r="Q5" s="119"/>
      <c r="R5" s="119"/>
      <c r="S5" s="119"/>
      <c r="T5" s="119"/>
      <c r="U5" s="119"/>
      <c r="V5" s="119"/>
      <c r="W5" s="119"/>
    </row>
    <row r="6" spans="1:23" ht="15.75" customHeight="1" x14ac:dyDescent="0.2">
      <c r="A6" s="111" t="s">
        <v>160</v>
      </c>
      <c r="B6" s="144" t="s">
        <v>161</v>
      </c>
      <c r="C6" s="126" t="s">
        <v>112</v>
      </c>
      <c r="D6" s="111" t="s">
        <v>157</v>
      </c>
      <c r="E6" s="111"/>
      <c r="F6" s="115"/>
      <c r="G6" s="142" t="s">
        <v>162</v>
      </c>
      <c r="H6" s="115"/>
      <c r="I6" s="118"/>
      <c r="J6" s="111"/>
      <c r="K6" s="119"/>
      <c r="L6" s="111" t="s">
        <v>378</v>
      </c>
      <c r="M6" s="123"/>
      <c r="N6" s="123"/>
      <c r="O6" s="119"/>
      <c r="P6" s="119"/>
      <c r="Q6" s="119"/>
      <c r="R6" s="119"/>
      <c r="S6" s="119"/>
      <c r="T6" s="119"/>
      <c r="U6" s="119"/>
      <c r="V6" s="119"/>
      <c r="W6" s="119"/>
    </row>
    <row r="7" spans="1:23" ht="15.75" customHeight="1" x14ac:dyDescent="0.2">
      <c r="A7" s="111" t="s">
        <v>106</v>
      </c>
      <c r="B7" s="111" t="s">
        <v>164</v>
      </c>
      <c r="C7" s="126" t="s">
        <v>112</v>
      </c>
      <c r="D7" s="111" t="s">
        <v>22</v>
      </c>
      <c r="E7" s="111" t="s">
        <v>313</v>
      </c>
      <c r="F7" s="115"/>
      <c r="G7" s="142" t="s">
        <v>382</v>
      </c>
      <c r="H7" s="115"/>
      <c r="I7" s="118"/>
      <c r="J7" s="111"/>
      <c r="K7" s="119"/>
      <c r="L7" s="115"/>
      <c r="M7" s="123"/>
      <c r="N7" s="123"/>
      <c r="O7" s="119"/>
      <c r="P7" s="119"/>
      <c r="Q7" s="119"/>
      <c r="R7" s="119"/>
      <c r="S7" s="119"/>
      <c r="T7" s="119"/>
      <c r="U7" s="119"/>
      <c r="V7" s="119"/>
      <c r="W7" s="119"/>
    </row>
    <row r="8" spans="1:23" ht="15.75" customHeight="1" x14ac:dyDescent="0.2">
      <c r="A8" s="111" t="s">
        <v>384</v>
      </c>
      <c r="B8" s="111" t="s">
        <v>387</v>
      </c>
      <c r="C8" s="126" t="s">
        <v>112</v>
      </c>
      <c r="D8" s="111" t="s">
        <v>275</v>
      </c>
      <c r="E8" s="111"/>
      <c r="F8" s="115"/>
      <c r="G8" s="142"/>
      <c r="H8" s="115"/>
      <c r="I8" s="118"/>
      <c r="J8" s="111"/>
      <c r="K8" s="119"/>
      <c r="L8" s="111" t="s">
        <v>388</v>
      </c>
      <c r="M8" s="123"/>
      <c r="N8" s="123"/>
      <c r="O8" s="119"/>
      <c r="P8" s="119"/>
      <c r="Q8" s="119"/>
      <c r="R8" s="119"/>
      <c r="S8" s="119"/>
      <c r="T8" s="119"/>
      <c r="U8" s="119"/>
      <c r="V8" s="119"/>
      <c r="W8" s="119"/>
    </row>
    <row r="9" spans="1:23" ht="15.75" customHeight="1" x14ac:dyDescent="0.2">
      <c r="A9" s="115" t="s">
        <v>165</v>
      </c>
      <c r="B9" s="111" t="s">
        <v>166</v>
      </c>
      <c r="C9" s="126" t="s">
        <v>112</v>
      </c>
      <c r="D9" s="111" t="s">
        <v>171</v>
      </c>
      <c r="E9" s="176" t="s">
        <v>389</v>
      </c>
      <c r="F9" s="115"/>
      <c r="G9" s="142"/>
      <c r="H9" s="115"/>
      <c r="I9" s="118"/>
      <c r="J9" s="115"/>
      <c r="K9" s="119"/>
      <c r="L9" s="115"/>
      <c r="M9" s="123"/>
      <c r="N9" s="123"/>
      <c r="O9" s="119"/>
      <c r="P9" s="119"/>
      <c r="Q9" s="119"/>
      <c r="R9" s="119"/>
      <c r="S9" s="119"/>
      <c r="T9" s="119"/>
      <c r="U9" s="119"/>
      <c r="V9" s="119"/>
      <c r="W9" s="119"/>
    </row>
    <row r="10" spans="1:23" ht="15.75" customHeight="1" x14ac:dyDescent="0.2">
      <c r="A10" s="111" t="s">
        <v>165</v>
      </c>
      <c r="B10" s="111" t="s">
        <v>170</v>
      </c>
      <c r="C10" s="126" t="s">
        <v>112</v>
      </c>
      <c r="D10" s="111" t="s">
        <v>171</v>
      </c>
      <c r="E10" s="111" t="s">
        <v>391</v>
      </c>
      <c r="F10" s="115"/>
      <c r="G10" s="132"/>
      <c r="H10" s="115"/>
      <c r="I10" s="118"/>
      <c r="J10" s="115"/>
      <c r="K10" s="119"/>
      <c r="L10" s="115"/>
      <c r="M10" s="123"/>
      <c r="N10" s="123"/>
      <c r="O10" s="119"/>
      <c r="P10" s="119"/>
      <c r="Q10" s="119"/>
      <c r="R10" s="119"/>
      <c r="S10" s="119"/>
      <c r="T10" s="119"/>
      <c r="U10" s="119"/>
      <c r="V10" s="119"/>
      <c r="W10" s="119"/>
    </row>
    <row r="11" spans="1:23" ht="15.75" customHeight="1" x14ac:dyDescent="0.2">
      <c r="A11" s="111" t="s">
        <v>393</v>
      </c>
      <c r="B11" s="111" t="s">
        <v>394</v>
      </c>
      <c r="C11" s="126" t="s">
        <v>112</v>
      </c>
      <c r="D11" s="111" t="s">
        <v>395</v>
      </c>
      <c r="E11" s="111"/>
      <c r="F11" s="115"/>
      <c r="G11" s="142"/>
      <c r="H11" s="115"/>
      <c r="I11" s="118"/>
      <c r="J11" s="111"/>
      <c r="K11" s="119"/>
      <c r="L11" s="111" t="s">
        <v>396</v>
      </c>
      <c r="M11" s="123"/>
      <c r="N11" s="123"/>
      <c r="O11" s="119"/>
      <c r="P11" s="119"/>
      <c r="Q11" s="119"/>
      <c r="R11" s="119"/>
      <c r="S11" s="119"/>
      <c r="T11" s="119"/>
      <c r="U11" s="119"/>
      <c r="V11" s="119"/>
      <c r="W11" s="119"/>
    </row>
    <row r="12" spans="1:23" ht="15.75" customHeight="1" x14ac:dyDescent="0.2">
      <c r="A12" s="111" t="s">
        <v>399</v>
      </c>
      <c r="B12" s="111" t="s">
        <v>401</v>
      </c>
      <c r="C12" s="126" t="s">
        <v>112</v>
      </c>
      <c r="D12" s="111" t="s">
        <v>403</v>
      </c>
      <c r="E12" s="111"/>
      <c r="F12" s="115"/>
      <c r="G12" s="142" t="s">
        <v>404</v>
      </c>
      <c r="H12" s="115"/>
      <c r="I12" s="118"/>
      <c r="J12" s="111"/>
      <c r="K12" s="119"/>
      <c r="L12" s="111"/>
      <c r="M12" s="123"/>
      <c r="N12" s="123"/>
      <c r="O12" s="119"/>
      <c r="P12" s="119"/>
      <c r="Q12" s="119"/>
      <c r="R12" s="119"/>
      <c r="S12" s="119"/>
      <c r="T12" s="119"/>
      <c r="U12" s="119"/>
      <c r="V12" s="119"/>
      <c r="W12" s="119"/>
    </row>
    <row r="13" spans="1:23" ht="15.75" customHeight="1" x14ac:dyDescent="0.2">
      <c r="A13" s="108" t="s">
        <v>174</v>
      </c>
      <c r="B13" s="108" t="s">
        <v>406</v>
      </c>
      <c r="C13" s="126" t="s">
        <v>112</v>
      </c>
      <c r="D13" s="111" t="s">
        <v>41</v>
      </c>
      <c r="E13" s="111" t="s">
        <v>407</v>
      </c>
      <c r="F13" s="115"/>
      <c r="G13" s="142"/>
      <c r="H13" s="115"/>
      <c r="I13" s="118"/>
      <c r="J13" s="111"/>
      <c r="K13" s="119"/>
      <c r="L13" s="106" t="s">
        <v>408</v>
      </c>
      <c r="M13" s="123"/>
      <c r="N13" s="123"/>
      <c r="O13" s="119"/>
      <c r="P13" s="119"/>
      <c r="Q13" s="119"/>
      <c r="R13" s="119"/>
      <c r="S13" s="119"/>
      <c r="T13" s="119"/>
      <c r="U13" s="119"/>
      <c r="V13" s="119"/>
      <c r="W13" s="119"/>
    </row>
    <row r="14" spans="1:23" ht="15.75" customHeight="1" x14ac:dyDescent="0.2">
      <c r="A14" s="111" t="s">
        <v>410</v>
      </c>
      <c r="B14" s="111" t="s">
        <v>411</v>
      </c>
      <c r="C14" s="126" t="s">
        <v>112</v>
      </c>
      <c r="D14" s="111" t="s">
        <v>275</v>
      </c>
      <c r="E14" s="111"/>
      <c r="F14" s="115"/>
      <c r="G14" s="142"/>
      <c r="H14" s="115"/>
      <c r="I14" s="118"/>
      <c r="J14" s="111"/>
      <c r="K14" s="119"/>
      <c r="L14" s="111" t="s">
        <v>412</v>
      </c>
      <c r="M14" s="123"/>
      <c r="N14" s="123"/>
      <c r="O14" s="119"/>
      <c r="P14" s="119"/>
      <c r="Q14" s="119"/>
      <c r="R14" s="119"/>
      <c r="S14" s="119"/>
      <c r="T14" s="119"/>
      <c r="U14" s="119"/>
      <c r="V14" s="119"/>
      <c r="W14" s="119"/>
    </row>
    <row r="15" spans="1:23" ht="15.75" customHeight="1" x14ac:dyDescent="0.2">
      <c r="A15" s="111" t="s">
        <v>413</v>
      </c>
      <c r="B15" s="111" t="s">
        <v>414</v>
      </c>
      <c r="C15" s="126" t="s">
        <v>112</v>
      </c>
      <c r="D15" s="111" t="s">
        <v>275</v>
      </c>
      <c r="E15" s="111"/>
      <c r="F15" s="115"/>
      <c r="G15" s="142"/>
      <c r="H15" s="115"/>
      <c r="I15" s="118"/>
      <c r="J15" s="111"/>
      <c r="K15" s="119"/>
      <c r="L15" s="111" t="s">
        <v>412</v>
      </c>
      <c r="M15" s="123"/>
      <c r="N15" s="123"/>
      <c r="O15" s="119"/>
      <c r="P15" s="119"/>
      <c r="Q15" s="119"/>
      <c r="R15" s="119"/>
      <c r="S15" s="119"/>
      <c r="T15" s="119"/>
      <c r="U15" s="119"/>
      <c r="V15" s="119"/>
      <c r="W15" s="119"/>
    </row>
    <row r="16" spans="1:23" ht="15.75" customHeight="1" x14ac:dyDescent="0.2">
      <c r="A16" s="111" t="s">
        <v>415</v>
      </c>
      <c r="B16" s="111" t="s">
        <v>416</v>
      </c>
      <c r="C16" s="126" t="s">
        <v>112</v>
      </c>
      <c r="D16" s="111" t="s">
        <v>275</v>
      </c>
      <c r="E16" s="111"/>
      <c r="F16" s="115"/>
      <c r="G16" s="142"/>
      <c r="H16" s="115"/>
      <c r="I16" s="118"/>
      <c r="J16" s="111"/>
      <c r="K16" s="119"/>
      <c r="L16" s="111" t="s">
        <v>412</v>
      </c>
      <c r="M16" s="123"/>
      <c r="N16" s="123"/>
      <c r="O16" s="119"/>
      <c r="P16" s="119"/>
      <c r="Q16" s="119"/>
      <c r="R16" s="119"/>
      <c r="S16" s="119"/>
      <c r="T16" s="119"/>
      <c r="U16" s="119"/>
      <c r="V16" s="119"/>
      <c r="W16" s="119"/>
    </row>
    <row r="17" spans="1:23" ht="15.75" customHeight="1" x14ac:dyDescent="0.2">
      <c r="A17" s="111" t="s">
        <v>178</v>
      </c>
      <c r="B17" s="111" t="s">
        <v>179</v>
      </c>
      <c r="C17" s="126" t="s">
        <v>112</v>
      </c>
      <c r="D17" s="111" t="s">
        <v>22</v>
      </c>
      <c r="E17" s="115"/>
      <c r="F17" s="115"/>
      <c r="G17" s="132"/>
      <c r="H17" s="115"/>
      <c r="I17" s="118"/>
      <c r="J17" s="111"/>
      <c r="K17" s="119"/>
      <c r="L17" s="111" t="s">
        <v>418</v>
      </c>
      <c r="M17" s="123"/>
      <c r="N17" s="181"/>
      <c r="O17" s="119"/>
      <c r="P17" s="119"/>
      <c r="Q17" s="119"/>
      <c r="R17" s="119"/>
      <c r="S17" s="119"/>
      <c r="T17" s="119"/>
      <c r="U17" s="119"/>
      <c r="V17" s="119"/>
      <c r="W17" s="119"/>
    </row>
    <row r="18" spans="1:23" ht="15.75" customHeight="1" x14ac:dyDescent="0.2">
      <c r="A18" s="111" t="s">
        <v>181</v>
      </c>
      <c r="B18" s="111" t="s">
        <v>182</v>
      </c>
      <c r="C18" s="126" t="s">
        <v>112</v>
      </c>
      <c r="D18" s="111" t="s">
        <v>22</v>
      </c>
      <c r="E18" s="111"/>
      <c r="F18" s="115"/>
      <c r="G18" s="142"/>
      <c r="H18" s="115"/>
      <c r="I18" s="118"/>
      <c r="J18" s="111"/>
      <c r="K18" s="119"/>
      <c r="L18" s="111" t="s">
        <v>420</v>
      </c>
      <c r="M18" s="123"/>
      <c r="N18" s="123"/>
      <c r="O18" s="119"/>
      <c r="P18" s="119"/>
      <c r="Q18" s="119"/>
      <c r="R18" s="119"/>
      <c r="S18" s="119"/>
      <c r="T18" s="119"/>
      <c r="U18" s="119"/>
      <c r="V18" s="119"/>
      <c r="W18" s="119"/>
    </row>
    <row r="19" spans="1:23" ht="15.75" customHeight="1" x14ac:dyDescent="0.2">
      <c r="A19" s="111" t="s">
        <v>184</v>
      </c>
      <c r="B19" s="111" t="s">
        <v>187</v>
      </c>
      <c r="C19" s="126" t="s">
        <v>112</v>
      </c>
      <c r="D19" s="111" t="s">
        <v>188</v>
      </c>
      <c r="E19" s="111"/>
      <c r="F19" s="115"/>
      <c r="G19" s="132"/>
      <c r="H19" s="115"/>
      <c r="I19" s="118"/>
      <c r="J19" s="111"/>
      <c r="K19" s="119"/>
      <c r="L19" s="111" t="s">
        <v>421</v>
      </c>
      <c r="M19" s="123"/>
      <c r="N19" s="123"/>
      <c r="O19" s="119"/>
      <c r="P19" s="119"/>
      <c r="Q19" s="119"/>
      <c r="R19" s="119"/>
      <c r="S19" s="119"/>
      <c r="T19" s="119"/>
      <c r="U19" s="119"/>
      <c r="V19" s="119"/>
      <c r="W19" s="119"/>
    </row>
    <row r="20" spans="1:23" ht="15.75" customHeight="1" x14ac:dyDescent="0.2">
      <c r="A20" s="115" t="s">
        <v>190</v>
      </c>
      <c r="B20" s="111" t="s">
        <v>191</v>
      </c>
      <c r="C20" s="126" t="s">
        <v>112</v>
      </c>
      <c r="D20" s="111" t="s">
        <v>171</v>
      </c>
      <c r="E20" s="111" t="s">
        <v>423</v>
      </c>
      <c r="F20" s="115"/>
      <c r="G20" s="132"/>
      <c r="H20" s="115"/>
      <c r="I20" s="118"/>
      <c r="J20" s="111"/>
      <c r="K20" s="119"/>
      <c r="L20" s="115"/>
      <c r="M20" s="123"/>
      <c r="N20" s="123"/>
      <c r="O20" s="119"/>
      <c r="P20" s="119"/>
      <c r="Q20" s="119"/>
      <c r="R20" s="119"/>
      <c r="S20" s="119"/>
      <c r="T20" s="119"/>
      <c r="U20" s="119"/>
      <c r="V20" s="119"/>
      <c r="W20" s="119"/>
    </row>
    <row r="21" spans="1:23" ht="15.75" customHeight="1" x14ac:dyDescent="0.2">
      <c r="A21" s="115" t="s">
        <v>190</v>
      </c>
      <c r="B21" s="111" t="s">
        <v>194</v>
      </c>
      <c r="C21" s="126" t="s">
        <v>112</v>
      </c>
      <c r="D21" s="111" t="s">
        <v>171</v>
      </c>
      <c r="E21" s="111" t="s">
        <v>427</v>
      </c>
      <c r="F21" s="115"/>
      <c r="G21" s="132"/>
      <c r="H21" s="115"/>
      <c r="I21" s="118"/>
      <c r="J21" s="111"/>
      <c r="K21" s="119"/>
      <c r="L21" s="115"/>
      <c r="M21" s="123"/>
      <c r="N21" s="181"/>
      <c r="O21" s="119"/>
      <c r="P21" s="119"/>
      <c r="Q21" s="119"/>
      <c r="R21" s="119"/>
      <c r="S21" s="119"/>
      <c r="T21" s="119"/>
      <c r="U21" s="119"/>
      <c r="V21" s="119"/>
      <c r="W21" s="119"/>
    </row>
    <row r="22" spans="1:23" ht="15.75" customHeight="1" x14ac:dyDescent="0.2">
      <c r="A22" s="115" t="s">
        <v>197</v>
      </c>
      <c r="B22" s="111" t="s">
        <v>198</v>
      </c>
      <c r="C22" s="126" t="s">
        <v>112</v>
      </c>
      <c r="D22" s="111" t="s">
        <v>138</v>
      </c>
      <c r="E22" s="115"/>
      <c r="F22" s="115"/>
      <c r="G22" s="132"/>
      <c r="H22" s="115"/>
      <c r="I22" s="118"/>
      <c r="J22" s="111"/>
      <c r="K22" s="119"/>
      <c r="L22" s="115"/>
      <c r="M22" s="123"/>
      <c r="N22" s="123"/>
      <c r="O22" s="119"/>
      <c r="P22" s="119"/>
      <c r="Q22" s="119"/>
      <c r="R22" s="119"/>
      <c r="S22" s="119"/>
      <c r="T22" s="119"/>
      <c r="U22" s="119"/>
      <c r="V22" s="119"/>
      <c r="W22" s="119"/>
    </row>
    <row r="23" spans="1:23" ht="15.75" customHeight="1" x14ac:dyDescent="0.2">
      <c r="A23" s="111" t="s">
        <v>201</v>
      </c>
      <c r="B23" s="111" t="s">
        <v>202</v>
      </c>
      <c r="C23" s="126" t="s">
        <v>112</v>
      </c>
      <c r="D23" s="111" t="s">
        <v>171</v>
      </c>
      <c r="E23" s="111" t="s">
        <v>436</v>
      </c>
      <c r="F23" s="115"/>
      <c r="G23" s="115"/>
      <c r="H23" s="115"/>
      <c r="I23" s="118"/>
      <c r="J23" s="111"/>
      <c r="K23" s="119"/>
      <c r="L23" s="119"/>
      <c r="M23" s="123"/>
      <c r="N23" s="133" t="s">
        <v>148</v>
      </c>
      <c r="O23" s="119"/>
      <c r="P23" s="119"/>
      <c r="Q23" s="119"/>
      <c r="R23" s="119"/>
      <c r="S23" s="119"/>
      <c r="T23" s="119"/>
      <c r="U23" s="119"/>
      <c r="V23" s="119"/>
      <c r="W23" s="119"/>
    </row>
    <row r="24" spans="1:23" ht="15.75" customHeight="1" x14ac:dyDescent="0.2">
      <c r="A24" s="111" t="s">
        <v>439</v>
      </c>
      <c r="B24" s="111" t="s">
        <v>440</v>
      </c>
      <c r="C24" s="126" t="s">
        <v>112</v>
      </c>
      <c r="D24" s="111" t="s">
        <v>188</v>
      </c>
      <c r="E24" s="115"/>
      <c r="F24" s="115"/>
      <c r="G24" s="132"/>
      <c r="H24" s="115"/>
      <c r="I24" s="118"/>
      <c r="J24" s="111"/>
      <c r="K24" s="119"/>
      <c r="L24" s="111" t="s">
        <v>441</v>
      </c>
      <c r="M24" s="123"/>
      <c r="N24" s="123"/>
      <c r="O24" s="119"/>
      <c r="P24" s="119"/>
      <c r="Q24" s="119"/>
      <c r="R24" s="119"/>
      <c r="S24" s="119"/>
      <c r="T24" s="119"/>
      <c r="U24" s="119"/>
      <c r="V24" s="119"/>
      <c r="W24" s="119"/>
    </row>
    <row r="25" spans="1:23" ht="15.75" customHeight="1" x14ac:dyDescent="0.2">
      <c r="A25" s="115" t="s">
        <v>205</v>
      </c>
      <c r="B25" s="111" t="s">
        <v>206</v>
      </c>
      <c r="C25" s="126" t="s">
        <v>112</v>
      </c>
      <c r="D25" s="111" t="s">
        <v>41</v>
      </c>
      <c r="E25" s="111" t="s">
        <v>207</v>
      </c>
      <c r="F25" s="115"/>
      <c r="G25" s="132"/>
      <c r="H25" s="115"/>
      <c r="I25" s="118"/>
      <c r="J25" s="111"/>
      <c r="K25" s="119"/>
      <c r="L25" s="106" t="s">
        <v>442</v>
      </c>
      <c r="M25" s="123"/>
      <c r="N25" s="123"/>
      <c r="O25" s="119"/>
      <c r="P25" s="119"/>
      <c r="Q25" s="119"/>
      <c r="R25" s="119"/>
      <c r="S25" s="119"/>
      <c r="T25" s="119"/>
      <c r="U25" s="119"/>
      <c r="V25" s="119"/>
      <c r="W25" s="119"/>
    </row>
    <row r="26" spans="1:23" ht="15.75" customHeight="1" x14ac:dyDescent="0.2">
      <c r="A26" s="111" t="s">
        <v>443</v>
      </c>
      <c r="B26" s="144" t="s">
        <v>210</v>
      </c>
      <c r="C26" s="126" t="s">
        <v>112</v>
      </c>
      <c r="D26" s="111" t="s">
        <v>275</v>
      </c>
      <c r="E26" s="111"/>
      <c r="F26" s="115"/>
      <c r="G26" s="132"/>
      <c r="H26" s="115"/>
      <c r="I26" s="118"/>
      <c r="J26" s="111"/>
      <c r="K26" s="119"/>
      <c r="L26" s="111" t="s">
        <v>444</v>
      </c>
      <c r="M26" s="123"/>
      <c r="N26" s="123"/>
      <c r="O26" s="119"/>
      <c r="P26" s="119"/>
      <c r="Q26" s="119"/>
      <c r="R26" s="119"/>
      <c r="S26" s="119"/>
      <c r="T26" s="119"/>
      <c r="U26" s="119"/>
      <c r="V26" s="119"/>
      <c r="W26" s="119"/>
    </row>
    <row r="27" spans="1:23" ht="15.75" customHeight="1" x14ac:dyDescent="0.2">
      <c r="A27" s="111" t="s">
        <v>216</v>
      </c>
      <c r="B27" s="111" t="s">
        <v>217</v>
      </c>
      <c r="C27" s="126" t="s">
        <v>112</v>
      </c>
      <c r="D27" s="111" t="s">
        <v>171</v>
      </c>
      <c r="E27" s="111" t="s">
        <v>446</v>
      </c>
      <c r="F27" s="115"/>
      <c r="G27" s="115"/>
      <c r="H27" s="115"/>
      <c r="I27" s="118"/>
      <c r="J27" s="111"/>
      <c r="K27" s="119"/>
      <c r="L27" s="119"/>
      <c r="M27" s="123"/>
      <c r="N27" s="133" t="s">
        <v>148</v>
      </c>
      <c r="O27" s="119"/>
      <c r="P27" s="119"/>
      <c r="Q27" s="119"/>
      <c r="R27" s="119"/>
      <c r="S27" s="119"/>
      <c r="T27" s="119"/>
      <c r="U27" s="119"/>
      <c r="V27" s="119"/>
      <c r="W27" s="119"/>
    </row>
    <row r="28" spans="1:23" ht="15.75" customHeight="1" x14ac:dyDescent="0.2">
      <c r="A28" s="115" t="s">
        <v>226</v>
      </c>
      <c r="B28" s="115" t="s">
        <v>227</v>
      </c>
      <c r="C28" s="126" t="s">
        <v>112</v>
      </c>
      <c r="D28" s="111" t="s">
        <v>138</v>
      </c>
      <c r="E28" s="115"/>
      <c r="F28" s="115"/>
      <c r="G28" s="132"/>
      <c r="H28" s="115"/>
      <c r="I28" s="118"/>
      <c r="J28" s="111"/>
      <c r="K28" s="119"/>
      <c r="L28" s="111" t="s">
        <v>451</v>
      </c>
      <c r="M28" s="123"/>
      <c r="N28" s="123"/>
      <c r="O28" s="119"/>
      <c r="P28" s="119"/>
      <c r="Q28" s="119"/>
      <c r="R28" s="119"/>
      <c r="S28" s="119"/>
      <c r="T28" s="119"/>
      <c r="U28" s="119"/>
      <c r="V28" s="119"/>
      <c r="W28" s="119"/>
    </row>
    <row r="29" spans="1:23" ht="15.75" customHeight="1" x14ac:dyDescent="0.2">
      <c r="A29" s="115" t="s">
        <v>232</v>
      </c>
      <c r="B29" s="111" t="s">
        <v>233</v>
      </c>
      <c r="C29" s="126" t="s">
        <v>112</v>
      </c>
      <c r="D29" s="111" t="s">
        <v>171</v>
      </c>
      <c r="E29" s="111" t="s">
        <v>455</v>
      </c>
      <c r="F29" s="115"/>
      <c r="G29" s="132"/>
      <c r="H29" s="115"/>
      <c r="I29" s="118"/>
      <c r="J29" s="111"/>
      <c r="K29" s="119"/>
      <c r="L29" s="111"/>
      <c r="M29" s="123"/>
      <c r="N29" s="123"/>
      <c r="O29" s="119"/>
      <c r="P29" s="119"/>
      <c r="Q29" s="119"/>
      <c r="R29" s="119"/>
      <c r="S29" s="119"/>
      <c r="T29" s="119"/>
      <c r="U29" s="119"/>
      <c r="V29" s="119"/>
      <c r="W29" s="119"/>
    </row>
    <row r="30" spans="1:23" ht="15.75" customHeight="1" x14ac:dyDescent="0.2">
      <c r="A30" s="111" t="s">
        <v>458</v>
      </c>
      <c r="B30" s="111" t="s">
        <v>460</v>
      </c>
      <c r="C30" s="126" t="s">
        <v>112</v>
      </c>
      <c r="D30" s="111" t="s">
        <v>28</v>
      </c>
      <c r="E30" s="111"/>
      <c r="F30" s="115"/>
      <c r="G30" s="142"/>
      <c r="H30" s="115"/>
      <c r="I30" s="118"/>
      <c r="J30" s="111"/>
      <c r="K30" s="119"/>
      <c r="L30" s="111" t="s">
        <v>463</v>
      </c>
      <c r="M30" s="123"/>
      <c r="N30" s="123"/>
      <c r="O30" s="119"/>
      <c r="P30" s="119"/>
      <c r="Q30" s="119"/>
      <c r="R30" s="119"/>
      <c r="S30" s="119"/>
      <c r="T30" s="119"/>
      <c r="U30" s="119"/>
      <c r="V30" s="119"/>
      <c r="W30" s="119"/>
    </row>
    <row r="31" spans="1:23" ht="15.75" customHeight="1" x14ac:dyDescent="0.2">
      <c r="A31" s="111" t="s">
        <v>466</v>
      </c>
      <c r="B31" s="111" t="s">
        <v>467</v>
      </c>
      <c r="C31" s="126" t="s">
        <v>112</v>
      </c>
      <c r="D31" s="111" t="s">
        <v>28</v>
      </c>
      <c r="E31" s="111"/>
      <c r="F31" s="115"/>
      <c r="G31" s="142"/>
      <c r="H31" s="115"/>
      <c r="I31" s="118"/>
      <c r="J31" s="111"/>
      <c r="K31" s="119"/>
      <c r="L31" s="111" t="s">
        <v>470</v>
      </c>
      <c r="M31" s="123"/>
      <c r="N31" s="123"/>
      <c r="O31" s="119"/>
      <c r="P31" s="119"/>
      <c r="Q31" s="119"/>
      <c r="R31" s="119"/>
      <c r="S31" s="119"/>
      <c r="T31" s="119"/>
      <c r="U31" s="119"/>
      <c r="V31" s="119"/>
      <c r="W31" s="119"/>
    </row>
    <row r="32" spans="1:23" ht="15.75" customHeight="1" x14ac:dyDescent="0.2">
      <c r="A32" s="111" t="s">
        <v>475</v>
      </c>
      <c r="B32" s="111" t="s">
        <v>477</v>
      </c>
      <c r="C32" s="126" t="s">
        <v>112</v>
      </c>
      <c r="D32" s="111" t="s">
        <v>403</v>
      </c>
      <c r="E32" s="111"/>
      <c r="F32" s="115"/>
      <c r="G32" s="142" t="s">
        <v>478</v>
      </c>
      <c r="H32" s="115"/>
      <c r="I32" s="118"/>
      <c r="J32" s="111"/>
      <c r="K32" s="119"/>
      <c r="L32" s="111"/>
      <c r="M32" s="123"/>
      <c r="N32" s="123"/>
      <c r="O32" s="119"/>
      <c r="P32" s="119"/>
      <c r="Q32" s="119"/>
      <c r="R32" s="119"/>
      <c r="S32" s="119"/>
      <c r="T32" s="119"/>
      <c r="U32" s="119"/>
      <c r="V32" s="119"/>
      <c r="W32" s="119"/>
    </row>
    <row r="33" spans="1:23" ht="14.25" customHeight="1" x14ac:dyDescent="0.2">
      <c r="A33" s="115" t="s">
        <v>239</v>
      </c>
      <c r="B33" s="111" t="s">
        <v>240</v>
      </c>
      <c r="C33" s="126" t="s">
        <v>112</v>
      </c>
      <c r="D33" s="111" t="s">
        <v>241</v>
      </c>
      <c r="E33" s="115"/>
      <c r="F33" s="115"/>
      <c r="G33" s="132"/>
      <c r="H33" s="115"/>
      <c r="I33" s="118"/>
      <c r="J33" s="111"/>
      <c r="K33" s="119"/>
      <c r="L33" s="111"/>
      <c r="M33" s="123"/>
      <c r="N33" s="123"/>
      <c r="O33" s="119"/>
      <c r="P33" s="119"/>
      <c r="Q33" s="119"/>
      <c r="R33" s="119"/>
      <c r="S33" s="119"/>
      <c r="T33" s="119"/>
      <c r="U33" s="119"/>
      <c r="V33" s="119"/>
      <c r="W33" s="119"/>
    </row>
    <row r="34" spans="1:23" ht="15.75" customHeight="1" x14ac:dyDescent="0.2">
      <c r="A34" s="111" t="s">
        <v>482</v>
      </c>
      <c r="B34" s="111" t="s">
        <v>484</v>
      </c>
      <c r="C34" s="126" t="s">
        <v>112</v>
      </c>
      <c r="D34" s="111" t="s">
        <v>41</v>
      </c>
      <c r="E34" s="111" t="s">
        <v>486</v>
      </c>
      <c r="F34" s="115"/>
      <c r="G34" s="142" t="s">
        <v>487</v>
      </c>
      <c r="H34" s="115"/>
      <c r="I34" s="118"/>
      <c r="J34" s="111"/>
      <c r="K34" s="119"/>
      <c r="L34" s="111"/>
      <c r="M34" s="123"/>
      <c r="N34" s="123"/>
      <c r="O34" s="119"/>
      <c r="P34" s="119"/>
      <c r="Q34" s="119"/>
      <c r="R34" s="119"/>
      <c r="S34" s="119"/>
      <c r="T34" s="119"/>
      <c r="U34" s="119"/>
      <c r="V34" s="119"/>
      <c r="W34" s="119"/>
    </row>
    <row r="35" spans="1:23" ht="15.75" customHeight="1" x14ac:dyDescent="0.2">
      <c r="A35" s="111" t="s">
        <v>253</v>
      </c>
      <c r="B35" s="111" t="s">
        <v>273</v>
      </c>
      <c r="C35" s="126" t="s">
        <v>112</v>
      </c>
      <c r="D35" s="111" t="s">
        <v>275</v>
      </c>
      <c r="E35" s="111"/>
      <c r="F35" s="115"/>
      <c r="G35" s="132"/>
      <c r="H35" s="115"/>
      <c r="I35" s="118"/>
      <c r="J35" s="111"/>
      <c r="K35" s="119"/>
      <c r="L35" s="115"/>
      <c r="M35" s="123"/>
      <c r="N35" s="123"/>
      <c r="O35" s="119"/>
      <c r="P35" s="119"/>
      <c r="Q35" s="119"/>
      <c r="R35" s="119"/>
      <c r="S35" s="119"/>
      <c r="T35" s="119"/>
      <c r="U35" s="119"/>
      <c r="V35" s="119"/>
      <c r="W35" s="119"/>
    </row>
    <row r="36" spans="1:23" ht="15.75" customHeight="1" x14ac:dyDescent="0.2">
      <c r="A36" s="111" t="s">
        <v>59</v>
      </c>
      <c r="B36" s="111" t="s">
        <v>305</v>
      </c>
      <c r="C36" s="126" t="s">
        <v>112</v>
      </c>
      <c r="D36" s="111" t="s">
        <v>257</v>
      </c>
      <c r="E36" s="115"/>
      <c r="F36" s="115"/>
      <c r="G36" s="132"/>
      <c r="H36" s="115"/>
      <c r="I36" s="118"/>
      <c r="J36" s="111"/>
      <c r="K36" s="119"/>
      <c r="L36" s="119"/>
      <c r="M36" s="123"/>
      <c r="N36" s="123"/>
      <c r="O36" s="119"/>
      <c r="P36" s="119"/>
      <c r="Q36" s="119"/>
      <c r="R36" s="119"/>
      <c r="S36" s="119"/>
      <c r="T36" s="119"/>
      <c r="U36" s="119"/>
      <c r="V36" s="119"/>
      <c r="W36" s="119"/>
    </row>
    <row r="37" spans="1:23" ht="15.75" customHeight="1" x14ac:dyDescent="0.2">
      <c r="A37" s="115" t="s">
        <v>496</v>
      </c>
      <c r="B37" s="115" t="s">
        <v>186</v>
      </c>
      <c r="C37" s="126" t="s">
        <v>112</v>
      </c>
      <c r="D37" s="111" t="s">
        <v>10</v>
      </c>
      <c r="E37" s="176" t="s">
        <v>499</v>
      </c>
      <c r="F37" s="115"/>
      <c r="G37" s="132"/>
      <c r="H37" s="115"/>
      <c r="I37" s="118"/>
      <c r="J37" s="111"/>
      <c r="K37" s="119"/>
      <c r="L37" s="119"/>
      <c r="M37" s="123"/>
      <c r="N37" s="123"/>
      <c r="O37" s="119"/>
      <c r="P37" s="119"/>
      <c r="Q37" s="119"/>
      <c r="R37" s="119"/>
      <c r="S37" s="119"/>
      <c r="T37" s="119"/>
      <c r="U37" s="119"/>
      <c r="V37" s="119"/>
      <c r="W37" s="119"/>
    </row>
    <row r="38" spans="1:23" ht="15.75" customHeight="1" x14ac:dyDescent="0.2">
      <c r="A38" s="115" t="s">
        <v>502</v>
      </c>
      <c r="B38" s="111" t="s">
        <v>503</v>
      </c>
      <c r="C38" s="126" t="s">
        <v>112</v>
      </c>
      <c r="D38" s="111" t="s">
        <v>289</v>
      </c>
      <c r="E38" s="115"/>
      <c r="F38" s="115"/>
      <c r="G38" s="132"/>
      <c r="H38" s="115"/>
      <c r="I38" s="118"/>
      <c r="J38" s="111"/>
      <c r="K38" s="119"/>
      <c r="L38" s="119"/>
      <c r="M38" s="123"/>
      <c r="N38" s="123"/>
      <c r="O38" s="119"/>
      <c r="P38" s="119"/>
      <c r="Q38" s="119"/>
      <c r="R38" s="119"/>
      <c r="S38" s="119"/>
      <c r="T38" s="119"/>
      <c r="U38" s="119"/>
      <c r="V38" s="119"/>
      <c r="W38" s="119"/>
    </row>
    <row r="39" spans="1:23" ht="15.75" customHeight="1" x14ac:dyDescent="0.2">
      <c r="A39" s="111" t="s">
        <v>506</v>
      </c>
      <c r="B39" s="111" t="s">
        <v>507</v>
      </c>
      <c r="C39" s="126" t="s">
        <v>112</v>
      </c>
      <c r="D39" s="111" t="s">
        <v>508</v>
      </c>
      <c r="E39" s="115"/>
      <c r="F39" s="115"/>
      <c r="G39" s="132"/>
      <c r="H39" s="115"/>
      <c r="I39" s="118"/>
      <c r="J39" s="111"/>
      <c r="K39" s="119"/>
      <c r="L39" s="115"/>
      <c r="M39" s="123"/>
      <c r="N39" s="123"/>
      <c r="O39" s="119"/>
      <c r="P39" s="119"/>
      <c r="Q39" s="119"/>
      <c r="R39" s="119"/>
      <c r="S39" s="119"/>
      <c r="T39" s="119"/>
      <c r="U39" s="119"/>
      <c r="V39" s="119"/>
      <c r="W39" s="119"/>
    </row>
    <row r="40" spans="1:23" ht="15.75" customHeight="1" x14ac:dyDescent="0.2">
      <c r="A40" s="111" t="s">
        <v>290</v>
      </c>
      <c r="B40" s="111" t="s">
        <v>291</v>
      </c>
      <c r="C40" s="126" t="s">
        <v>112</v>
      </c>
      <c r="D40" s="111" t="s">
        <v>171</v>
      </c>
      <c r="E40" s="111" t="s">
        <v>511</v>
      </c>
      <c r="F40" s="115"/>
      <c r="G40" s="132"/>
      <c r="H40" s="115"/>
      <c r="I40" s="115"/>
      <c r="J40" s="111"/>
      <c r="K40" s="119"/>
      <c r="L40" s="115"/>
      <c r="M40" s="123"/>
      <c r="N40" s="123"/>
      <c r="O40" s="119"/>
      <c r="P40" s="119"/>
      <c r="Q40" s="119"/>
      <c r="R40" s="119"/>
      <c r="S40" s="119"/>
      <c r="T40" s="119"/>
      <c r="U40" s="119"/>
      <c r="V40" s="119"/>
      <c r="W40" s="119"/>
    </row>
    <row r="41" spans="1:23" ht="15.75" customHeight="1" x14ac:dyDescent="0.2">
      <c r="A41" s="115" t="s">
        <v>296</v>
      </c>
      <c r="B41" s="111" t="s">
        <v>300</v>
      </c>
      <c r="C41" s="126" t="s">
        <v>112</v>
      </c>
      <c r="D41" s="111" t="s">
        <v>41</v>
      </c>
      <c r="E41" s="111" t="s">
        <v>301</v>
      </c>
      <c r="F41" s="115"/>
      <c r="G41" s="142" t="s">
        <v>302</v>
      </c>
      <c r="H41" s="115"/>
      <c r="I41" s="118"/>
      <c r="J41" s="111"/>
      <c r="K41" s="119"/>
      <c r="L41" s="120" t="s">
        <v>517</v>
      </c>
      <c r="M41" s="123"/>
      <c r="N41" s="123"/>
      <c r="O41" s="119"/>
      <c r="P41" s="119"/>
      <c r="Q41" s="119"/>
      <c r="R41" s="119"/>
      <c r="S41" s="119"/>
      <c r="T41" s="119"/>
      <c r="U41" s="119"/>
      <c r="V41" s="119"/>
      <c r="W41" s="119"/>
    </row>
    <row r="42" spans="1:23" ht="15.75" customHeight="1" x14ac:dyDescent="0.2">
      <c r="A42" s="111" t="s">
        <v>521</v>
      </c>
      <c r="B42" s="111" t="s">
        <v>522</v>
      </c>
      <c r="C42" s="126" t="s">
        <v>112</v>
      </c>
      <c r="D42" s="111" t="s">
        <v>188</v>
      </c>
      <c r="E42" s="115"/>
      <c r="F42" s="115"/>
      <c r="G42" s="132"/>
      <c r="H42" s="115"/>
      <c r="I42" s="118"/>
      <c r="J42" s="111"/>
      <c r="K42" s="119"/>
      <c r="L42" s="111" t="s">
        <v>524</v>
      </c>
      <c r="M42" s="123"/>
      <c r="N42" s="123"/>
      <c r="O42" s="119"/>
      <c r="P42" s="119"/>
      <c r="Q42" s="119"/>
      <c r="R42" s="119"/>
      <c r="S42" s="119"/>
      <c r="T42" s="119"/>
      <c r="U42" s="119"/>
      <c r="V42" s="119"/>
      <c r="W42" s="119"/>
    </row>
    <row r="43" spans="1:23" ht="15.75" customHeight="1" x14ac:dyDescent="0.2">
      <c r="A43" s="111" t="s">
        <v>527</v>
      </c>
      <c r="B43" s="111" t="s">
        <v>528</v>
      </c>
      <c r="C43" s="126" t="s">
        <v>112</v>
      </c>
      <c r="D43" s="111" t="s">
        <v>403</v>
      </c>
      <c r="E43" s="111"/>
      <c r="F43" s="115"/>
      <c r="G43" s="142"/>
      <c r="H43" s="115"/>
      <c r="I43" s="118"/>
      <c r="J43" s="111"/>
      <c r="K43" s="119"/>
      <c r="L43" s="111" t="s">
        <v>529</v>
      </c>
      <c r="M43" s="123"/>
      <c r="N43" s="123"/>
      <c r="O43" s="119"/>
      <c r="P43" s="119"/>
      <c r="Q43" s="119"/>
      <c r="R43" s="119"/>
      <c r="S43" s="119"/>
      <c r="T43" s="119"/>
      <c r="U43" s="119"/>
      <c r="V43" s="119"/>
      <c r="W43" s="119"/>
    </row>
    <row r="44" spans="1:23" ht="15.75" customHeight="1" x14ac:dyDescent="0.2">
      <c r="A44" s="115" t="s">
        <v>307</v>
      </c>
      <c r="B44" s="111" t="s">
        <v>308</v>
      </c>
      <c r="C44" s="126" t="s">
        <v>112</v>
      </c>
      <c r="D44" s="111" t="s">
        <v>41</v>
      </c>
      <c r="E44" s="111" t="s">
        <v>301</v>
      </c>
      <c r="F44" s="115"/>
      <c r="G44" s="142" t="s">
        <v>309</v>
      </c>
      <c r="H44" s="115"/>
      <c r="I44" s="118"/>
      <c r="J44" s="111"/>
      <c r="K44" s="119"/>
      <c r="L44" s="190" t="s">
        <v>533</v>
      </c>
      <c r="M44" s="123"/>
      <c r="N44" s="123"/>
      <c r="O44" s="119"/>
      <c r="P44" s="119"/>
      <c r="Q44" s="119"/>
      <c r="R44" s="119"/>
      <c r="S44" s="119"/>
      <c r="T44" s="119"/>
      <c r="U44" s="119"/>
      <c r="V44" s="119"/>
      <c r="W44" s="119"/>
    </row>
    <row r="45" spans="1:23" ht="15.75" customHeight="1" x14ac:dyDescent="0.2">
      <c r="A45" s="111" t="s">
        <v>536</v>
      </c>
      <c r="B45" s="111" t="s">
        <v>538</v>
      </c>
      <c r="C45" s="126" t="s">
        <v>112</v>
      </c>
      <c r="D45" s="111" t="s">
        <v>171</v>
      </c>
      <c r="E45" s="111" t="s">
        <v>539</v>
      </c>
      <c r="F45" s="115"/>
      <c r="G45" s="142"/>
      <c r="H45" s="115"/>
      <c r="I45" s="118"/>
      <c r="J45" s="111"/>
      <c r="K45" s="119"/>
      <c r="L45" s="111"/>
      <c r="M45" s="123"/>
      <c r="N45" s="123"/>
      <c r="O45" s="119"/>
      <c r="P45" s="119"/>
      <c r="Q45" s="119"/>
      <c r="R45" s="119"/>
      <c r="S45" s="119"/>
      <c r="T45" s="119"/>
      <c r="U45" s="119"/>
      <c r="V45" s="119"/>
      <c r="W45" s="119"/>
    </row>
    <row r="46" spans="1:23" ht="15.75" customHeight="1" x14ac:dyDescent="0.2">
      <c r="A46" s="111" t="s">
        <v>540</v>
      </c>
      <c r="B46" s="111" t="s">
        <v>542</v>
      </c>
      <c r="C46" s="126" t="s">
        <v>112</v>
      </c>
      <c r="D46" s="111" t="s">
        <v>403</v>
      </c>
      <c r="E46" s="111"/>
      <c r="F46" s="115"/>
      <c r="G46" s="142"/>
      <c r="H46" s="115"/>
      <c r="I46" s="118"/>
      <c r="J46" s="111"/>
      <c r="K46" s="119"/>
      <c r="L46" s="111" t="s">
        <v>543</v>
      </c>
      <c r="M46" s="123"/>
      <c r="N46" s="123"/>
      <c r="O46" s="123"/>
      <c r="P46" s="123"/>
      <c r="Q46" s="123"/>
      <c r="R46" s="123"/>
      <c r="S46" s="123"/>
      <c r="T46" s="123"/>
      <c r="U46" s="123"/>
      <c r="V46" s="123"/>
      <c r="W46" s="123"/>
    </row>
    <row r="47" spans="1:23" ht="15.75" customHeight="1" x14ac:dyDescent="0.2">
      <c r="A47" s="111" t="s">
        <v>311</v>
      </c>
      <c r="B47" s="111" t="s">
        <v>312</v>
      </c>
      <c r="C47" s="126" t="s">
        <v>112</v>
      </c>
      <c r="D47" s="111" t="s">
        <v>22</v>
      </c>
      <c r="E47" s="111" t="s">
        <v>313</v>
      </c>
      <c r="F47" s="115"/>
      <c r="G47" s="142" t="s">
        <v>314</v>
      </c>
      <c r="H47" s="115"/>
      <c r="I47" s="118"/>
      <c r="J47" s="111"/>
      <c r="K47" s="119"/>
      <c r="L47" s="111" t="s">
        <v>544</v>
      </c>
      <c r="M47" s="123"/>
      <c r="N47" s="123"/>
      <c r="O47" s="119"/>
      <c r="P47" s="119"/>
      <c r="Q47" s="119"/>
      <c r="R47" s="119"/>
      <c r="S47" s="119"/>
      <c r="T47" s="119"/>
      <c r="U47" s="119"/>
      <c r="V47" s="119"/>
      <c r="W47" s="119"/>
    </row>
    <row r="48" spans="1:23" ht="15.75" customHeight="1" x14ac:dyDescent="0.2">
      <c r="A48" s="111" t="s">
        <v>281</v>
      </c>
      <c r="B48" s="111" t="s">
        <v>316</v>
      </c>
      <c r="C48" s="126" t="s">
        <v>112</v>
      </c>
      <c r="D48" s="111" t="s">
        <v>188</v>
      </c>
      <c r="E48" s="111"/>
      <c r="F48" s="115"/>
      <c r="G48" s="132"/>
      <c r="H48" s="115"/>
      <c r="I48" s="118"/>
      <c r="J48" s="111"/>
      <c r="K48" s="119"/>
      <c r="L48" s="111" t="s">
        <v>546</v>
      </c>
      <c r="M48" s="123"/>
      <c r="N48" s="123"/>
      <c r="O48" s="119"/>
      <c r="P48" s="119"/>
      <c r="Q48" s="119"/>
      <c r="R48" s="119"/>
      <c r="S48" s="119"/>
      <c r="T48" s="119"/>
      <c r="U48" s="119"/>
      <c r="V48" s="119"/>
      <c r="W48" s="119"/>
    </row>
    <row r="49" spans="1:23" ht="15.75" customHeight="1" x14ac:dyDescent="0.2">
      <c r="A49" s="111" t="s">
        <v>281</v>
      </c>
      <c r="B49" s="111" t="s">
        <v>282</v>
      </c>
      <c r="C49" s="126" t="s">
        <v>112</v>
      </c>
      <c r="D49" s="111" t="s">
        <v>188</v>
      </c>
      <c r="E49" s="111"/>
      <c r="F49" s="115"/>
      <c r="G49" s="132"/>
      <c r="H49" s="115"/>
      <c r="I49" s="118"/>
      <c r="J49" s="111"/>
      <c r="K49" s="119"/>
      <c r="L49" s="111" t="s">
        <v>546</v>
      </c>
      <c r="M49" s="123"/>
      <c r="N49" s="123"/>
      <c r="O49" s="119"/>
      <c r="P49" s="119"/>
      <c r="Q49" s="119"/>
      <c r="R49" s="119"/>
      <c r="S49" s="119"/>
      <c r="T49" s="119"/>
      <c r="U49" s="119"/>
      <c r="V49" s="119"/>
      <c r="W49" s="119"/>
    </row>
    <row r="50" spans="1:23" ht="15.75" customHeight="1" x14ac:dyDescent="0.2">
      <c r="A50" s="115" t="s">
        <v>318</v>
      </c>
      <c r="B50" s="111" t="s">
        <v>319</v>
      </c>
      <c r="C50" s="126" t="s">
        <v>112</v>
      </c>
      <c r="D50" s="111" t="s">
        <v>188</v>
      </c>
      <c r="E50" s="111"/>
      <c r="F50" s="115"/>
      <c r="G50" s="132"/>
      <c r="H50" s="115"/>
      <c r="I50" s="118"/>
      <c r="J50" s="111"/>
      <c r="K50" s="119"/>
      <c r="L50" s="111" t="s">
        <v>546</v>
      </c>
      <c r="M50" s="123"/>
      <c r="N50" s="123"/>
      <c r="O50" s="119"/>
      <c r="P50" s="119"/>
      <c r="Q50" s="119"/>
      <c r="R50" s="119"/>
      <c r="S50" s="119"/>
      <c r="T50" s="119"/>
      <c r="U50" s="119"/>
      <c r="V50" s="119"/>
      <c r="W50" s="119"/>
    </row>
    <row r="51" spans="1:23" ht="15.75" customHeight="1" x14ac:dyDescent="0.2">
      <c r="A51" s="111" t="s">
        <v>320</v>
      </c>
      <c r="B51" s="111" t="s">
        <v>321</v>
      </c>
      <c r="C51" s="126" t="s">
        <v>112</v>
      </c>
      <c r="D51" s="111" t="s">
        <v>171</v>
      </c>
      <c r="E51" s="111" t="s">
        <v>547</v>
      </c>
      <c r="F51" s="115"/>
      <c r="G51" s="132"/>
      <c r="H51" s="115"/>
      <c r="I51" s="115"/>
      <c r="J51" s="115"/>
      <c r="K51" s="115"/>
      <c r="L51" s="111"/>
      <c r="M51" s="123"/>
      <c r="N51" s="123"/>
      <c r="O51" s="119"/>
      <c r="P51" s="119"/>
      <c r="Q51" s="119"/>
      <c r="R51" s="119"/>
      <c r="S51" s="119"/>
      <c r="T51" s="119"/>
      <c r="U51" s="119"/>
      <c r="V51" s="119"/>
      <c r="W51" s="119"/>
    </row>
    <row r="52" spans="1:23" ht="15.75" customHeight="1" x14ac:dyDescent="0.2">
      <c r="A52" s="111" t="s">
        <v>324</v>
      </c>
      <c r="B52" s="111" t="s">
        <v>325</v>
      </c>
      <c r="C52" s="126" t="s">
        <v>112</v>
      </c>
      <c r="D52" s="111" t="s">
        <v>41</v>
      </c>
      <c r="E52" s="111" t="s">
        <v>549</v>
      </c>
      <c r="F52" s="115"/>
      <c r="G52" s="142"/>
      <c r="H52" s="115"/>
      <c r="I52" s="118"/>
      <c r="J52" s="111"/>
      <c r="K52" s="119"/>
      <c r="L52" s="111" t="s">
        <v>550</v>
      </c>
      <c r="M52" s="123"/>
      <c r="N52" s="123"/>
      <c r="O52" s="119"/>
      <c r="P52" s="119"/>
      <c r="Q52" s="119"/>
      <c r="R52" s="119"/>
      <c r="S52" s="119"/>
      <c r="T52" s="119"/>
      <c r="U52" s="119"/>
      <c r="V52" s="119"/>
      <c r="W52" s="119"/>
    </row>
    <row r="53" spans="1:23" ht="15.75" customHeight="1" x14ac:dyDescent="0.2">
      <c r="A53" s="111" t="s">
        <v>328</v>
      </c>
      <c r="B53" s="111" t="s">
        <v>329</v>
      </c>
      <c r="C53" s="126" t="s">
        <v>112</v>
      </c>
      <c r="D53" s="111" t="s">
        <v>333</v>
      </c>
      <c r="E53" s="111"/>
      <c r="F53" s="115"/>
      <c r="G53" s="132"/>
      <c r="H53" s="115"/>
      <c r="I53" s="115"/>
      <c r="J53" s="115"/>
      <c r="K53" s="115"/>
      <c r="L53" s="111" t="s">
        <v>551</v>
      </c>
      <c r="M53" s="123"/>
      <c r="N53" s="123"/>
      <c r="O53" s="119"/>
      <c r="P53" s="119"/>
      <c r="Q53" s="119"/>
      <c r="R53" s="119"/>
      <c r="S53" s="119"/>
      <c r="T53" s="119"/>
      <c r="U53" s="119"/>
      <c r="V53" s="119"/>
      <c r="W53" s="119"/>
    </row>
    <row r="54" spans="1:23" ht="15.75" customHeight="1" x14ac:dyDescent="0.2">
      <c r="A54" s="111" t="s">
        <v>344</v>
      </c>
      <c r="B54" s="144" t="s">
        <v>345</v>
      </c>
      <c r="C54" s="126" t="s">
        <v>112</v>
      </c>
      <c r="D54" s="111" t="s">
        <v>403</v>
      </c>
      <c r="E54" s="111"/>
      <c r="F54" s="115"/>
      <c r="G54" s="142" t="s">
        <v>347</v>
      </c>
      <c r="H54" s="115"/>
      <c r="I54" s="118"/>
      <c r="J54" s="111"/>
      <c r="K54" s="119"/>
      <c r="L54" s="111" t="s">
        <v>552</v>
      </c>
      <c r="M54" s="123"/>
      <c r="N54" s="123"/>
      <c r="O54" s="119"/>
      <c r="P54" s="119"/>
      <c r="Q54" s="119"/>
      <c r="R54" s="119"/>
      <c r="S54" s="119"/>
      <c r="T54" s="119"/>
      <c r="U54" s="119"/>
      <c r="V54" s="119"/>
      <c r="W54" s="119"/>
    </row>
    <row r="55" spans="1:23" ht="15.75" customHeight="1" x14ac:dyDescent="0.2">
      <c r="A55" s="111" t="s">
        <v>349</v>
      </c>
      <c r="B55" s="111" t="s">
        <v>351</v>
      </c>
      <c r="C55" s="126" t="s">
        <v>112</v>
      </c>
      <c r="D55" s="111" t="s">
        <v>403</v>
      </c>
      <c r="E55" s="111"/>
      <c r="F55" s="115"/>
      <c r="G55" s="142" t="s">
        <v>352</v>
      </c>
      <c r="H55" s="115"/>
      <c r="I55" s="118"/>
      <c r="J55" s="111"/>
      <c r="K55" s="119"/>
      <c r="L55" s="111" t="s">
        <v>553</v>
      </c>
      <c r="M55" s="123"/>
      <c r="N55" s="123"/>
      <c r="O55" s="119"/>
      <c r="P55" s="119"/>
      <c r="Q55" s="119"/>
      <c r="R55" s="119"/>
      <c r="S55" s="119"/>
      <c r="T55" s="119"/>
      <c r="U55" s="119"/>
      <c r="V55" s="119"/>
      <c r="W55" s="119"/>
    </row>
    <row r="56" spans="1:23" ht="15.75" customHeight="1" x14ac:dyDescent="0.2">
      <c r="A56" s="201" t="s">
        <v>80</v>
      </c>
      <c r="B56" s="203"/>
      <c r="C56" s="203"/>
      <c r="D56" s="203"/>
      <c r="E56" s="205"/>
      <c r="F56" s="206"/>
      <c r="G56" s="203"/>
      <c r="H56" s="206"/>
      <c r="I56" s="206"/>
      <c r="J56" s="206"/>
      <c r="K56" s="206"/>
      <c r="L56" s="206"/>
      <c r="M56" s="208"/>
      <c r="N56" s="208"/>
      <c r="O56" s="210"/>
      <c r="P56" s="210"/>
      <c r="Q56" s="210"/>
      <c r="R56" s="210"/>
      <c r="S56" s="210"/>
      <c r="T56" s="210"/>
      <c r="U56" s="210"/>
      <c r="V56" s="210" t="str">
        <f>IFERROR(TRIM(RIGHT(V51,LEN(V51)-LEN(W51)-1)),"")</f>
        <v/>
      </c>
      <c r="W56" s="210" t="str">
        <f>IFERROR(LEFT(V56,FIND(",",V56)-1),V56)</f>
        <v/>
      </c>
    </row>
    <row r="57" spans="1:23" ht="15.75" customHeight="1" x14ac:dyDescent="0.2">
      <c r="A57" s="140" t="s">
        <v>114</v>
      </c>
      <c r="B57" s="73" t="s">
        <v>119</v>
      </c>
      <c r="C57" s="216" t="s">
        <v>112</v>
      </c>
      <c r="D57" s="140" t="s">
        <v>22</v>
      </c>
      <c r="E57" s="111" t="s">
        <v>127</v>
      </c>
      <c r="F57" s="217"/>
      <c r="G57" s="142" t="s">
        <v>365</v>
      </c>
      <c r="H57" s="220"/>
      <c r="I57" s="220"/>
      <c r="J57" s="140"/>
      <c r="K57" s="220"/>
      <c r="L57" s="73" t="s">
        <v>572</v>
      </c>
      <c r="M57" s="181"/>
      <c r="N57" s="133" t="s">
        <v>244</v>
      </c>
      <c r="O57" s="220"/>
      <c r="P57" s="220"/>
      <c r="Q57" s="220"/>
      <c r="R57" s="220"/>
      <c r="S57" s="220"/>
      <c r="T57" s="220"/>
      <c r="U57" s="220"/>
      <c r="V57" s="220"/>
      <c r="W57" s="220"/>
    </row>
    <row r="58" spans="1:23" ht="15.75" customHeight="1" x14ac:dyDescent="0.2">
      <c r="A58" s="140" t="s">
        <v>574</v>
      </c>
      <c r="B58" s="103" t="s">
        <v>575</v>
      </c>
      <c r="C58" s="166" t="s">
        <v>112</v>
      </c>
      <c r="D58" s="73" t="s">
        <v>188</v>
      </c>
      <c r="E58" s="140"/>
      <c r="F58" s="220"/>
      <c r="G58" s="222"/>
      <c r="H58" s="220"/>
      <c r="I58" s="220"/>
      <c r="J58" s="140"/>
      <c r="K58" s="220"/>
      <c r="L58" s="140"/>
      <c r="M58" s="181"/>
      <c r="N58" s="133" t="s">
        <v>244</v>
      </c>
      <c r="O58" s="220"/>
      <c r="P58" s="220"/>
      <c r="Q58" s="220"/>
      <c r="R58" s="220"/>
      <c r="S58" s="220"/>
      <c r="T58" s="220"/>
      <c r="U58" s="220"/>
      <c r="V58" s="220"/>
      <c r="W58" s="220"/>
    </row>
    <row r="59" spans="1:23" ht="15.75" customHeight="1" x14ac:dyDescent="0.2">
      <c r="A59" s="111" t="s">
        <v>576</v>
      </c>
      <c r="B59" s="103" t="s">
        <v>577</v>
      </c>
      <c r="C59" s="126" t="s">
        <v>112</v>
      </c>
      <c r="D59" s="111" t="s">
        <v>41</v>
      </c>
      <c r="E59" s="111" t="s">
        <v>578</v>
      </c>
      <c r="F59" s="115"/>
      <c r="G59" s="142"/>
      <c r="H59" s="115"/>
      <c r="I59" s="118"/>
      <c r="J59" s="111"/>
      <c r="K59" s="119"/>
      <c r="L59" s="111"/>
      <c r="M59" s="123"/>
      <c r="N59" s="133" t="s">
        <v>244</v>
      </c>
      <c r="O59" s="119"/>
      <c r="P59" s="119"/>
      <c r="Q59" s="119"/>
      <c r="R59" s="119"/>
      <c r="S59" s="119"/>
      <c r="T59" s="119"/>
      <c r="U59" s="119"/>
      <c r="V59" s="119"/>
      <c r="W59" s="119"/>
    </row>
    <row r="60" spans="1:23" ht="15.75" customHeight="1" x14ac:dyDescent="0.2">
      <c r="A60" s="111" t="s">
        <v>579</v>
      </c>
      <c r="B60" s="103" t="s">
        <v>580</v>
      </c>
      <c r="C60" s="126" t="s">
        <v>112</v>
      </c>
      <c r="D60" s="156" t="s">
        <v>138</v>
      </c>
      <c r="E60" s="111"/>
      <c r="F60" s="115"/>
      <c r="G60" s="142"/>
      <c r="H60" s="115"/>
      <c r="I60" s="118"/>
      <c r="J60" s="111"/>
      <c r="K60" s="119"/>
      <c r="L60" s="111"/>
      <c r="M60" s="123"/>
      <c r="N60" s="133" t="s">
        <v>244</v>
      </c>
      <c r="O60" s="119"/>
      <c r="P60" s="119"/>
      <c r="Q60" s="119"/>
      <c r="R60" s="119"/>
      <c r="S60" s="119"/>
      <c r="T60" s="119"/>
      <c r="U60" s="119"/>
      <c r="V60" s="119"/>
      <c r="W60" s="119"/>
    </row>
  </sheetData>
  <customSheetViews>
    <customSheetView guid="{AD0DE4A5-B433-4D56-A209-B989FBA5F73E}" filter="1" showAutoFilter="1">
      <pageMargins left="0.7" right="0.7" top="0.75" bottom="0.75" header="0.3" footer="0.3"/>
      <autoFilter ref="A5:B60" xr:uid="{00000000-0000-0000-0000-000000000000}"/>
    </customSheetView>
  </customSheetViews>
  <mergeCells count="1">
    <mergeCell ref="C2:D2"/>
  </mergeCells>
  <dataValidations count="1">
    <dataValidation type="list" allowBlank="1" showErrorMessage="1" sqref="C2" xr:uid="{00000000-0002-0000-0600-000000000000}">
      <formula1>"Yes,No,Deleted"</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W9"/>
  <sheetViews>
    <sheetView workbookViewId="0">
      <pane xSplit="1" topLeftCell="B1" activePane="topRight" state="frozen"/>
      <selection pane="topRight" activeCell="C2" sqref="C2"/>
    </sheetView>
  </sheetViews>
  <sheetFormatPr baseColWidth="10" defaultColWidth="17.33203125" defaultRowHeight="15" customHeight="1" x14ac:dyDescent="0.2"/>
  <cols>
    <col min="1" max="1" width="30.1640625" customWidth="1"/>
    <col min="2" max="2" width="29.5" customWidth="1"/>
    <col min="3" max="3" width="12" customWidth="1"/>
    <col min="4" max="4" width="25.33203125" customWidth="1"/>
    <col min="5" max="5" width="41.83203125" customWidth="1"/>
    <col min="6" max="6" width="26.6640625" customWidth="1"/>
    <col min="7" max="7" width="18.1640625" customWidth="1"/>
    <col min="8" max="8" width="26.6640625" customWidth="1"/>
    <col min="9" max="9" width="10.5" customWidth="1"/>
    <col min="10" max="10" width="31.5" customWidth="1"/>
    <col min="11" max="11" width="34.5" customWidth="1"/>
    <col min="12" max="12" width="42" customWidth="1"/>
    <col min="13" max="13" width="25" customWidth="1"/>
    <col min="14" max="14" width="14.33203125" customWidth="1"/>
    <col min="15" max="23" width="9.1640625" customWidth="1"/>
  </cols>
  <sheetData>
    <row r="1" spans="1:23" ht="31.5" customHeight="1" x14ac:dyDescent="0.2">
      <c r="A1" s="8" t="s">
        <v>5</v>
      </c>
      <c r="B1" s="9" t="s">
        <v>281</v>
      </c>
      <c r="C1" s="10"/>
      <c r="D1" s="10"/>
      <c r="E1" s="10"/>
      <c r="F1" s="10"/>
      <c r="G1" s="10"/>
      <c r="H1" s="10"/>
      <c r="I1" s="10"/>
      <c r="J1" s="10"/>
      <c r="K1" s="10"/>
      <c r="L1" s="13"/>
      <c r="M1" s="14"/>
      <c r="N1" s="14"/>
      <c r="O1" s="14"/>
      <c r="P1" s="14"/>
      <c r="Q1" s="14"/>
      <c r="R1" s="14"/>
      <c r="S1" s="14"/>
      <c r="T1" s="14"/>
      <c r="U1" s="14"/>
      <c r="V1" s="14"/>
      <c r="W1" s="14" t="s">
        <v>31</v>
      </c>
    </row>
    <row r="2" spans="1:23" ht="24.75" customHeight="1" x14ac:dyDescent="0.2">
      <c r="A2" s="19" t="s">
        <v>31</v>
      </c>
      <c r="B2" s="25" t="s">
        <v>47</v>
      </c>
      <c r="C2" s="527" t="s">
        <v>58</v>
      </c>
      <c r="D2" s="517"/>
      <c r="E2" s="28"/>
      <c r="F2" s="29"/>
      <c r="G2" s="29"/>
      <c r="H2" s="29"/>
      <c r="I2" s="29"/>
      <c r="J2" s="31"/>
      <c r="K2" s="33"/>
      <c r="L2" s="33"/>
      <c r="M2" s="36">
        <f t="shared" ref="M2:N2" si="0">IFERROR(LEFT(L2,FIND(",",L2)-1),L2)</f>
        <v>0</v>
      </c>
      <c r="N2" s="36">
        <f t="shared" si="0"/>
        <v>0</v>
      </c>
      <c r="O2" s="36"/>
      <c r="P2" s="36"/>
      <c r="Q2" s="36"/>
      <c r="R2" s="36"/>
      <c r="S2" s="36"/>
      <c r="T2" s="36"/>
      <c r="U2" s="36"/>
      <c r="V2" s="36" t="str">
        <f>TRIM(E2)</f>
        <v/>
      </c>
      <c r="W2" s="36" t="str">
        <f t="shared" ref="W2:W3" si="1">IFERROR(LEFT(V2,FIND(",",V2)-1),V2)</f>
        <v/>
      </c>
    </row>
    <row r="3" spans="1:23" ht="27" customHeight="1" x14ac:dyDescent="0.2">
      <c r="A3" s="44" t="s">
        <v>61</v>
      </c>
      <c r="B3" s="46" t="s">
        <v>63</v>
      </c>
      <c r="C3" s="46" t="s">
        <v>64</v>
      </c>
      <c r="D3" s="46" t="s">
        <v>66</v>
      </c>
      <c r="E3" s="46" t="s">
        <v>67</v>
      </c>
      <c r="F3" s="46" t="s">
        <v>68</v>
      </c>
      <c r="G3" s="46" t="s">
        <v>69</v>
      </c>
      <c r="H3" s="46" t="s">
        <v>70</v>
      </c>
      <c r="I3" s="46" t="s">
        <v>71</v>
      </c>
      <c r="J3" s="46" t="s">
        <v>72</v>
      </c>
      <c r="K3" s="46" t="s">
        <v>73</v>
      </c>
      <c r="L3" s="46" t="s">
        <v>75</v>
      </c>
      <c r="M3" s="50" t="s">
        <v>97</v>
      </c>
      <c r="N3" s="92" t="s">
        <v>76</v>
      </c>
      <c r="O3" s="54"/>
      <c r="P3" s="54"/>
      <c r="Q3" s="54"/>
      <c r="R3" s="54"/>
      <c r="S3" s="54"/>
      <c r="T3" s="54"/>
      <c r="U3" s="54"/>
      <c r="V3" s="54" t="str">
        <f>IFERROR(TRIM(RIGHT(V2,LEN(V2)-LEN(W2)-1)),"")</f>
        <v/>
      </c>
      <c r="W3" s="54" t="str">
        <f t="shared" si="1"/>
        <v/>
      </c>
    </row>
    <row r="4" spans="1:23" ht="15.75" customHeight="1" x14ac:dyDescent="0.2">
      <c r="A4" s="56"/>
      <c r="B4" s="94"/>
      <c r="C4" s="94"/>
      <c r="D4" s="94"/>
      <c r="E4" s="94"/>
      <c r="F4" s="94"/>
      <c r="G4" s="94"/>
      <c r="H4" s="94"/>
      <c r="I4" s="94"/>
      <c r="J4" s="94"/>
      <c r="K4" s="94"/>
      <c r="L4" s="94"/>
      <c r="M4" s="94"/>
      <c r="N4" s="57"/>
      <c r="O4" s="36"/>
      <c r="P4" s="36"/>
      <c r="Q4" s="36"/>
      <c r="R4" s="36"/>
      <c r="S4" s="36"/>
      <c r="T4" s="36"/>
      <c r="U4" s="36"/>
      <c r="V4" s="36"/>
      <c r="W4" s="36"/>
    </row>
    <row r="5" spans="1:23" ht="15.75" customHeight="1" x14ac:dyDescent="0.2">
      <c r="A5" s="141" t="s">
        <v>106</v>
      </c>
      <c r="B5" s="184" t="s">
        <v>164</v>
      </c>
      <c r="C5" s="185" t="s">
        <v>112</v>
      </c>
      <c r="D5" s="186" t="s">
        <v>22</v>
      </c>
      <c r="E5" s="186"/>
      <c r="F5" s="186"/>
      <c r="G5" s="99"/>
      <c r="H5" s="99"/>
      <c r="I5" s="187"/>
      <c r="J5" s="99"/>
      <c r="K5" s="99"/>
      <c r="L5" s="99"/>
      <c r="M5" s="64"/>
      <c r="N5" s="100"/>
      <c r="O5" s="189"/>
      <c r="P5" s="189"/>
      <c r="Q5" s="189"/>
      <c r="R5" s="189"/>
      <c r="S5" s="189"/>
      <c r="T5" s="189"/>
      <c r="U5" s="189"/>
      <c r="V5" s="189"/>
      <c r="W5" s="189"/>
    </row>
    <row r="6" spans="1:23" ht="15.75" customHeight="1" x14ac:dyDescent="0.2">
      <c r="A6" s="113" t="s">
        <v>4</v>
      </c>
      <c r="B6" s="184" t="s">
        <v>227</v>
      </c>
      <c r="C6" s="185" t="s">
        <v>112</v>
      </c>
      <c r="D6" s="186" t="s">
        <v>188</v>
      </c>
      <c r="E6" s="186"/>
      <c r="F6" s="186"/>
      <c r="G6" s="99"/>
      <c r="H6" s="99"/>
      <c r="I6" s="187"/>
      <c r="J6" s="99"/>
      <c r="K6" s="99"/>
      <c r="L6" s="99"/>
      <c r="M6" s="64"/>
      <c r="N6" s="100"/>
      <c r="O6" s="189"/>
      <c r="P6" s="189"/>
      <c r="Q6" s="189"/>
      <c r="R6" s="189"/>
      <c r="S6" s="189"/>
      <c r="T6" s="189"/>
      <c r="U6" s="189"/>
      <c r="V6" s="189"/>
      <c r="W6" s="189"/>
    </row>
    <row r="7" spans="1:23" ht="18.75" customHeight="1" x14ac:dyDescent="0.2">
      <c r="A7" s="141" t="s">
        <v>449</v>
      </c>
      <c r="B7" s="106" t="s">
        <v>450</v>
      </c>
      <c r="C7" s="185" t="s">
        <v>112</v>
      </c>
      <c r="D7" s="190" t="s">
        <v>138</v>
      </c>
      <c r="E7" s="186"/>
      <c r="F7" s="186"/>
      <c r="G7" s="191" t="s">
        <v>462</v>
      </c>
      <c r="H7" s="99"/>
      <c r="I7" s="187"/>
      <c r="J7" s="99"/>
      <c r="K7" s="99"/>
      <c r="L7" s="99"/>
      <c r="M7" s="64"/>
      <c r="N7" s="100"/>
      <c r="O7" s="189"/>
      <c r="P7" s="189"/>
      <c r="Q7" s="189"/>
      <c r="R7" s="189"/>
      <c r="S7" s="189"/>
      <c r="T7" s="189"/>
      <c r="U7" s="189"/>
      <c r="V7" s="189"/>
      <c r="W7" s="189"/>
    </row>
    <row r="8" spans="1:23" ht="15.75" customHeight="1" x14ac:dyDescent="0.2">
      <c r="A8" s="141" t="s">
        <v>471</v>
      </c>
      <c r="B8" s="106" t="s">
        <v>472</v>
      </c>
      <c r="C8" s="185" t="s">
        <v>112</v>
      </c>
      <c r="D8" s="190" t="s">
        <v>473</v>
      </c>
      <c r="E8" s="186"/>
      <c r="F8" s="186"/>
      <c r="G8" s="99"/>
      <c r="H8" s="99"/>
      <c r="I8" s="187"/>
      <c r="J8" s="99"/>
      <c r="K8" s="99"/>
      <c r="L8" s="99"/>
      <c r="M8" s="64"/>
      <c r="N8" s="100"/>
      <c r="O8" s="189"/>
      <c r="P8" s="189"/>
      <c r="Q8" s="189"/>
      <c r="R8" s="189"/>
      <c r="S8" s="189"/>
      <c r="T8" s="189"/>
      <c r="U8" s="189"/>
      <c r="V8" s="189"/>
      <c r="W8" s="189"/>
    </row>
    <row r="9" spans="1:23" ht="15.75" customHeight="1" x14ac:dyDescent="0.2">
      <c r="A9" s="136" t="s">
        <v>281</v>
      </c>
      <c r="B9" s="184" t="s">
        <v>186</v>
      </c>
      <c r="C9" s="185" t="s">
        <v>112</v>
      </c>
      <c r="D9" s="190" t="s">
        <v>200</v>
      </c>
      <c r="E9" s="186"/>
      <c r="F9" s="186"/>
      <c r="G9" s="99"/>
      <c r="H9" s="99"/>
      <c r="I9" s="187"/>
      <c r="J9" s="99"/>
      <c r="K9" s="99"/>
      <c r="L9" s="99"/>
      <c r="M9" s="100"/>
      <c r="N9" s="100"/>
      <c r="O9" s="189"/>
      <c r="P9" s="189"/>
      <c r="Q9" s="189"/>
      <c r="R9" s="189"/>
      <c r="S9" s="189"/>
      <c r="T9" s="189"/>
      <c r="U9" s="189"/>
      <c r="V9" s="189"/>
      <c r="W9" s="189"/>
    </row>
  </sheetData>
  <mergeCells count="1">
    <mergeCell ref="C2:D2"/>
  </mergeCells>
  <dataValidations count="1">
    <dataValidation type="list" allowBlank="1" showErrorMessage="1" sqref="C2" xr:uid="{00000000-0002-0000-0700-000000000000}">
      <formula1>"Yes,No,Deleted"</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W9"/>
  <sheetViews>
    <sheetView workbookViewId="0">
      <pane xSplit="1" topLeftCell="B1" activePane="topRight" state="frozen"/>
      <selection pane="topRight" activeCell="C2" sqref="C2"/>
    </sheetView>
  </sheetViews>
  <sheetFormatPr baseColWidth="10" defaultColWidth="17.33203125" defaultRowHeight="15" customHeight="1" x14ac:dyDescent="0.2"/>
  <cols>
    <col min="1" max="1" width="30.1640625" customWidth="1"/>
    <col min="2" max="2" width="30.83203125" customWidth="1"/>
    <col min="3" max="3" width="12.5" customWidth="1"/>
    <col min="4" max="4" width="25.33203125" customWidth="1"/>
    <col min="5" max="5" width="41.83203125" customWidth="1"/>
    <col min="6" max="6" width="26.6640625" customWidth="1"/>
    <col min="7" max="7" width="18.1640625" customWidth="1"/>
    <col min="8" max="8" width="26.6640625" customWidth="1"/>
    <col min="9" max="9" width="10.5" customWidth="1"/>
    <col min="10" max="10" width="31.5" customWidth="1"/>
    <col min="11" max="11" width="34.5" customWidth="1"/>
    <col min="12" max="12" width="42" customWidth="1"/>
    <col min="13" max="13" width="28.33203125" customWidth="1"/>
    <col min="14" max="14" width="14.33203125" customWidth="1"/>
    <col min="15" max="23" width="9.1640625" customWidth="1"/>
  </cols>
  <sheetData>
    <row r="1" spans="1:23" ht="31.5" customHeight="1" x14ac:dyDescent="0.2">
      <c r="A1" s="192" t="s">
        <v>5</v>
      </c>
      <c r="B1" s="193" t="s">
        <v>516</v>
      </c>
      <c r="C1" s="12"/>
      <c r="D1" s="12"/>
      <c r="E1" s="12"/>
      <c r="F1" s="12"/>
      <c r="G1" s="12"/>
      <c r="H1" s="12"/>
      <c r="I1" s="12"/>
      <c r="J1" s="12"/>
      <c r="K1" s="12"/>
      <c r="L1" s="88"/>
      <c r="M1" s="194"/>
      <c r="N1" s="14"/>
      <c r="O1" s="195"/>
      <c r="P1" s="195"/>
      <c r="Q1" s="195"/>
      <c r="R1" s="195"/>
      <c r="S1" s="195"/>
      <c r="T1" s="195"/>
      <c r="U1" s="195"/>
      <c r="V1" s="195"/>
      <c r="W1" s="195" t="s">
        <v>31</v>
      </c>
    </row>
    <row r="2" spans="1:23" ht="24.75" customHeight="1" x14ac:dyDescent="0.2">
      <c r="A2" s="196" t="s">
        <v>31</v>
      </c>
      <c r="B2" s="197" t="s">
        <v>47</v>
      </c>
      <c r="C2" s="529"/>
      <c r="D2" s="517"/>
      <c r="E2" s="40"/>
      <c r="F2" s="30"/>
      <c r="G2" s="30"/>
      <c r="H2" s="30"/>
      <c r="I2" s="30"/>
      <c r="J2" s="163"/>
      <c r="K2" s="90"/>
      <c r="L2" s="90"/>
      <c r="M2" s="23"/>
      <c r="N2" s="23"/>
      <c r="O2" s="23"/>
      <c r="P2" s="23"/>
      <c r="Q2" s="23"/>
      <c r="R2" s="23"/>
      <c r="S2" s="23"/>
      <c r="T2" s="23"/>
      <c r="U2" s="23"/>
      <c r="V2" s="23" t="str">
        <f>TRIM(E2)</f>
        <v/>
      </c>
      <c r="W2" s="23" t="str">
        <f t="shared" ref="W2:W3" si="0">IFERROR(LEFT(V2,FIND(",",V2)-1),V2)</f>
        <v/>
      </c>
    </row>
    <row r="3" spans="1:23" ht="27" customHeight="1" x14ac:dyDescent="0.2">
      <c r="A3" s="200" t="s">
        <v>61</v>
      </c>
      <c r="B3" s="91" t="s">
        <v>63</v>
      </c>
      <c r="C3" s="91" t="s">
        <v>64</v>
      </c>
      <c r="D3" s="91" t="s">
        <v>66</v>
      </c>
      <c r="E3" s="91" t="s">
        <v>67</v>
      </c>
      <c r="F3" s="91" t="s">
        <v>68</v>
      </c>
      <c r="G3" s="91" t="s">
        <v>69</v>
      </c>
      <c r="H3" s="91" t="s">
        <v>70</v>
      </c>
      <c r="I3" s="91" t="s">
        <v>71</v>
      </c>
      <c r="J3" s="91" t="s">
        <v>72</v>
      </c>
      <c r="K3" s="91" t="s">
        <v>73</v>
      </c>
      <c r="L3" s="91" t="s">
        <v>75</v>
      </c>
      <c r="M3" s="202" t="s">
        <v>97</v>
      </c>
      <c r="N3" s="92" t="s">
        <v>76</v>
      </c>
      <c r="O3" s="204"/>
      <c r="P3" s="204"/>
      <c r="Q3" s="204"/>
      <c r="R3" s="204"/>
      <c r="S3" s="204"/>
      <c r="T3" s="204"/>
      <c r="U3" s="204"/>
      <c r="V3" s="204" t="str">
        <f>IFERROR(TRIM(RIGHT(V2,LEN(V2)-LEN(W2)-1)),"")</f>
        <v/>
      </c>
      <c r="W3" s="204" t="str">
        <f t="shared" si="0"/>
        <v/>
      </c>
    </row>
    <row r="4" spans="1:23" ht="15.75" customHeight="1" x14ac:dyDescent="0.2">
      <c r="A4" s="207"/>
      <c r="B4" s="95"/>
      <c r="C4" s="95"/>
      <c r="D4" s="95"/>
      <c r="E4" s="95"/>
      <c r="F4" s="95"/>
      <c r="G4" s="95"/>
      <c r="H4" s="95"/>
      <c r="I4" s="95"/>
      <c r="J4" s="95"/>
      <c r="K4" s="95"/>
      <c r="L4" s="95"/>
      <c r="M4" s="209"/>
      <c r="N4" s="57"/>
      <c r="O4" s="23"/>
      <c r="P4" s="23"/>
      <c r="Q4" s="23"/>
      <c r="R4" s="23"/>
      <c r="S4" s="23"/>
      <c r="T4" s="23"/>
      <c r="U4" s="23"/>
      <c r="V4" s="23"/>
      <c r="W4" s="23"/>
    </row>
    <row r="5" spans="1:23" ht="15.75" customHeight="1" x14ac:dyDescent="0.2">
      <c r="A5" s="113" t="s">
        <v>449</v>
      </c>
      <c r="B5" s="186" t="s">
        <v>450</v>
      </c>
      <c r="C5" s="60" t="s">
        <v>112</v>
      </c>
      <c r="D5" s="211" t="s">
        <v>171</v>
      </c>
      <c r="E5" s="211" t="s">
        <v>556</v>
      </c>
      <c r="F5" s="59"/>
      <c r="G5" s="212"/>
      <c r="H5" s="212"/>
      <c r="I5" s="213"/>
      <c r="J5" s="212"/>
      <c r="K5" s="212"/>
      <c r="L5" s="212"/>
      <c r="M5" s="215"/>
      <c r="N5" s="100"/>
      <c r="O5" s="23"/>
      <c r="P5" s="23"/>
      <c r="Q5" s="23"/>
      <c r="R5" s="23"/>
      <c r="S5" s="23"/>
      <c r="T5" s="23"/>
      <c r="U5" s="23"/>
      <c r="V5" s="23"/>
      <c r="W5" s="23"/>
    </row>
    <row r="6" spans="1:23" ht="15.75" customHeight="1" x14ac:dyDescent="0.2">
      <c r="A6" s="120" t="s">
        <v>59</v>
      </c>
      <c r="B6" s="184" t="s">
        <v>305</v>
      </c>
      <c r="C6" s="60" t="s">
        <v>112</v>
      </c>
      <c r="D6" s="62" t="s">
        <v>557</v>
      </c>
      <c r="E6" s="59"/>
      <c r="F6" s="59"/>
      <c r="G6" s="212"/>
      <c r="H6" s="212"/>
      <c r="I6" s="213"/>
      <c r="J6" s="212"/>
      <c r="K6" s="212"/>
      <c r="L6" s="212"/>
      <c r="M6" s="215"/>
      <c r="N6" s="100"/>
      <c r="O6" s="23"/>
      <c r="P6" s="23"/>
      <c r="Q6" s="23"/>
      <c r="R6" s="23"/>
      <c r="S6" s="23"/>
      <c r="T6" s="23"/>
      <c r="U6" s="23"/>
      <c r="V6" s="23"/>
      <c r="W6" s="23"/>
    </row>
    <row r="7" spans="1:23" ht="15.75" customHeight="1" x14ac:dyDescent="0.2">
      <c r="A7" s="120" t="s">
        <v>558</v>
      </c>
      <c r="B7" s="186" t="s">
        <v>186</v>
      </c>
      <c r="C7" s="60" t="s">
        <v>112</v>
      </c>
      <c r="D7" s="62" t="s">
        <v>559</v>
      </c>
      <c r="E7" s="211" t="s">
        <v>560</v>
      </c>
      <c r="F7" s="59"/>
      <c r="G7" s="212"/>
      <c r="H7" s="212"/>
      <c r="I7" s="213"/>
      <c r="J7" s="212"/>
      <c r="K7" s="212"/>
      <c r="L7" s="212"/>
      <c r="M7" s="215"/>
      <c r="N7" s="100"/>
      <c r="O7" s="23"/>
      <c r="P7" s="23"/>
      <c r="Q7" s="23"/>
      <c r="R7" s="23"/>
      <c r="S7" s="23"/>
      <c r="T7" s="23"/>
      <c r="U7" s="23"/>
      <c r="V7" s="23"/>
      <c r="W7" s="23"/>
    </row>
    <row r="8" spans="1:23" ht="15.75" customHeight="1" x14ac:dyDescent="0.2">
      <c r="A8" s="120" t="s">
        <v>281</v>
      </c>
      <c r="B8" s="186" t="s">
        <v>561</v>
      </c>
      <c r="C8" s="60" t="s">
        <v>112</v>
      </c>
      <c r="D8" s="62" t="s">
        <v>562</v>
      </c>
      <c r="E8" s="59"/>
      <c r="F8" s="59"/>
      <c r="G8" s="212"/>
      <c r="H8" s="212"/>
      <c r="I8" s="213"/>
      <c r="J8" s="212"/>
      <c r="K8" s="212"/>
      <c r="L8" s="212"/>
      <c r="M8" s="215"/>
      <c r="N8" s="100"/>
      <c r="O8" s="23"/>
      <c r="P8" s="23"/>
      <c r="Q8" s="23"/>
      <c r="R8" s="23"/>
      <c r="S8" s="23"/>
      <c r="T8" s="23"/>
      <c r="U8" s="23"/>
      <c r="V8" s="23"/>
      <c r="W8" s="23"/>
    </row>
    <row r="9" spans="1:23" ht="15.75" customHeight="1" x14ac:dyDescent="0.2">
      <c r="A9" s="120" t="s">
        <v>564</v>
      </c>
      <c r="B9" s="184" t="s">
        <v>565</v>
      </c>
      <c r="C9" s="60" t="s">
        <v>112</v>
      </c>
      <c r="D9" s="62" t="s">
        <v>171</v>
      </c>
      <c r="E9" s="221" t="s">
        <v>566</v>
      </c>
      <c r="F9" s="59"/>
      <c r="G9" s="212"/>
      <c r="H9" s="212"/>
      <c r="I9" s="213"/>
      <c r="J9" s="212"/>
      <c r="K9" s="212"/>
      <c r="L9" s="212"/>
      <c r="M9" s="215"/>
      <c r="N9" s="100"/>
      <c r="O9" s="23"/>
      <c r="P9" s="23"/>
      <c r="Q9" s="23"/>
      <c r="R9" s="23"/>
      <c r="S9" s="23"/>
      <c r="T9" s="23"/>
      <c r="U9" s="23"/>
      <c r="V9" s="23"/>
      <c r="W9" s="23"/>
    </row>
  </sheetData>
  <mergeCells count="1">
    <mergeCell ref="C2:D2"/>
  </mergeCells>
  <dataValidations count="1">
    <dataValidation type="list" allowBlank="1" showErrorMessage="1" sqref="C2" xr:uid="{00000000-0002-0000-0800-000000000000}">
      <formula1>"Yes,No,Deleted"</formula1>
    </dataValidation>
  </dataValidations>
  <hyperlinks>
    <hyperlink ref="E9" r:id="rId1"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44</vt:i4>
      </vt:variant>
    </vt:vector>
  </HeadingPairs>
  <TitlesOfParts>
    <vt:vector size="44" baseType="lpstr">
      <vt:lpstr>1 - Structure</vt:lpstr>
      <vt:lpstr>2 - Schema</vt:lpstr>
      <vt:lpstr>3 - Field Type Key</vt:lpstr>
      <vt:lpstr>4 - Account</vt:lpstr>
      <vt:lpstr>5 - Project__c</vt:lpstr>
      <vt:lpstr>6 - Indicator__c</vt:lpstr>
      <vt:lpstr>7 - Project_Indicator__c</vt:lpstr>
      <vt:lpstr>8 - Thematic_Area__c</vt:lpstr>
      <vt:lpstr>9 - Project_Thematic_Area__c</vt:lpstr>
      <vt:lpstr>10 - Indicator_Thematic_Area__c</vt:lpstr>
      <vt:lpstr>11 - Project_Indicator_Thematic</vt:lpstr>
      <vt:lpstr>12 - Geographical_Area__c</vt:lpstr>
      <vt:lpstr>13 - Project_Geographic_Area__c</vt:lpstr>
      <vt:lpstr>14 - Project_Indicator_Geograph</vt:lpstr>
      <vt:lpstr>15 - Reporting_Period__c</vt:lpstr>
      <vt:lpstr>16 - Project_Indicator_Reportin</vt:lpstr>
      <vt:lpstr>17 - Disaggregation_Group__c</vt:lpstr>
      <vt:lpstr>18 - Disaggregation_Value__c</vt:lpstr>
      <vt:lpstr>19 - Disaggregated_Indicator__c</vt:lpstr>
      <vt:lpstr>20 - Disaggregated_Project_Indi</vt:lpstr>
      <vt:lpstr>21 - Result__c</vt:lpstr>
      <vt:lpstr>22 - Catalog_Objective__c</vt:lpstr>
      <vt:lpstr>23 - Objective__c</vt:lpstr>
      <vt:lpstr>24 - Project_Indicator_Objectiv</vt:lpstr>
      <vt:lpstr>25 - Disbursement__c</vt:lpstr>
      <vt:lpstr>26 - Project_Role__c</vt:lpstr>
      <vt:lpstr>27 - Budget__c</vt:lpstr>
      <vt:lpstr>28 - Financial__c</vt:lpstr>
      <vt:lpstr>29 - Organization_Role__c</vt:lpstr>
      <vt:lpstr>30 - IATI_Sector__c</vt:lpstr>
      <vt:lpstr>31 - Project_IATI_Sector__c</vt:lpstr>
      <vt:lpstr>32 - IATI_Policy__c</vt:lpstr>
      <vt:lpstr>33 - Project_IATI_Policy__c</vt:lpstr>
      <vt:lpstr>34 - Submission__c</vt:lpstr>
      <vt:lpstr>35 - Section__c</vt:lpstr>
      <vt:lpstr>36 - Question__c</vt:lpstr>
      <vt:lpstr>37 - Allocation__c</vt:lpstr>
      <vt:lpstr>38 - Implementation_Plan__c</vt:lpstr>
      <vt:lpstr>39 - Activity__c</vt:lpstr>
      <vt:lpstr>40 - ContentVersion</vt:lpstr>
      <vt:lpstr>41 - Risk__c</vt:lpstr>
      <vt:lpstr>42 - Risk_Assessment__c</vt:lpstr>
      <vt:lpstr>43 - Risk_Register__c</vt:lpstr>
      <vt:lpstr>44 - Transaction_Project_IATI_S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2019-11-11T10:23:16Z</dcterms:modified>
</cp:coreProperties>
</file>